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健康増進係\☆予防接種関係\■請求書及び実績報告書\"/>
    </mc:Choice>
  </mc:AlternateContent>
  <bookViews>
    <workbookView xWindow="855" yWindow="630" windowWidth="18315" windowHeight="11760"/>
  </bookViews>
  <sheets>
    <sheet name="請求書 (表面)" sheetId="7" r:id="rId1"/>
    <sheet name="請求書 (裏面）" sheetId="8" r:id="rId2"/>
  </sheets>
  <definedNames>
    <definedName name="_xlnm.Print_Area" localSheetId="0">'請求書 (表面)'!$A$1:$H$50</definedName>
    <definedName name="_xlnm.Print_Area" localSheetId="1">'請求書 (裏面）'!$A$1:$G$29</definedName>
  </definedNames>
  <calcPr calcId="162913"/>
</workbook>
</file>

<file path=xl/calcChain.xml><?xml version="1.0" encoding="utf-8"?>
<calcChain xmlns="http://schemas.openxmlformats.org/spreadsheetml/2006/main">
  <c r="H40" i="7" l="1"/>
  <c r="H41" i="7"/>
  <c r="H25" i="7" l="1"/>
  <c r="H39" i="7" l="1"/>
  <c r="H44" i="7" l="1"/>
  <c r="H31" i="7" l="1"/>
  <c r="H30" i="7"/>
  <c r="H13" i="7" l="1"/>
  <c r="H14" i="7"/>
  <c r="H36" i="7" l="1"/>
  <c r="H37" i="7"/>
  <c r="H38" i="7"/>
  <c r="H15" i="7"/>
  <c r="H16" i="7"/>
  <c r="H18" i="7"/>
  <c r="H19" i="7"/>
  <c r="H20" i="7"/>
  <c r="H21" i="7"/>
  <c r="H22" i="7"/>
  <c r="H23" i="7"/>
  <c r="H24" i="7"/>
  <c r="H26" i="7"/>
  <c r="H27" i="7"/>
  <c r="H28" i="7"/>
  <c r="H45" i="7"/>
  <c r="H43" i="7"/>
  <c r="H35" i="7"/>
  <c r="G5" i="8" l="1"/>
  <c r="H46" i="7" l="1"/>
  <c r="H34" i="7"/>
  <c r="H33" i="7"/>
  <c r="H32" i="7"/>
  <c r="H29" i="7"/>
  <c r="D9" i="7" l="1"/>
</calcChain>
</file>

<file path=xl/sharedStrings.xml><?xml version="1.0" encoding="utf-8"?>
<sst xmlns="http://schemas.openxmlformats.org/spreadsheetml/2006/main" count="127" uniqueCount="109">
  <si>
    <t>予防接種名</t>
  </si>
  <si>
    <t>単価</t>
  </si>
  <si>
    <t>件数</t>
  </si>
  <si>
    <t>振込先</t>
  </si>
  <si>
    <t>口座番号</t>
  </si>
  <si>
    <t>口座名義</t>
  </si>
  <si>
    <t>小計</t>
    <rPh sb="0" eb="2">
      <t>ショウケイ</t>
    </rPh>
    <phoneticPr fontId="6"/>
  </si>
  <si>
    <t>　　　　　　　　　　　　　　　　　　　　</t>
    <phoneticPr fontId="6"/>
  </si>
  <si>
    <t>　　　　　　　　　　　　銀行　　　　　　　　　　　支店</t>
    <phoneticPr fontId="6"/>
  </si>
  <si>
    <t>　普通・当座　№</t>
    <phoneticPr fontId="6"/>
  </si>
  <si>
    <t>予診のみ</t>
    <rPh sb="0" eb="1">
      <t>ヨ</t>
    </rPh>
    <rPh sb="1" eb="2">
      <t>シン</t>
    </rPh>
    <phoneticPr fontId="6"/>
  </si>
  <si>
    <t>水痘</t>
    <rPh sb="0" eb="2">
      <t>スイトウ</t>
    </rPh>
    <phoneticPr fontId="6"/>
  </si>
  <si>
    <t>区分</t>
    <rPh sb="0" eb="2">
      <t>クブン</t>
    </rPh>
    <phoneticPr fontId="6"/>
  </si>
  <si>
    <t>小児用肺炎球菌</t>
    <rPh sb="2" eb="3">
      <t>ヨウ</t>
    </rPh>
    <phoneticPr fontId="6"/>
  </si>
  <si>
    <t>高齢者用肺炎球菌</t>
    <rPh sb="0" eb="3">
      <t>コウレイシャ</t>
    </rPh>
    <rPh sb="3" eb="4">
      <t>ヨウ</t>
    </rPh>
    <rPh sb="4" eb="6">
      <t>ハイエン</t>
    </rPh>
    <rPh sb="6" eb="8">
      <t>キュウキン</t>
    </rPh>
    <phoneticPr fontId="6"/>
  </si>
  <si>
    <t>請求書及び実績報告書（小山市）</t>
    <phoneticPr fontId="6"/>
  </si>
  <si>
    <t>金</t>
    <rPh sb="0" eb="1">
      <t>キン</t>
    </rPh>
    <phoneticPr fontId="6"/>
  </si>
  <si>
    <t>生活保護受給者</t>
    <phoneticPr fontId="6"/>
  </si>
  <si>
    <t>　　　小山市長　様　</t>
    <rPh sb="8" eb="9">
      <t>サマ</t>
    </rPh>
    <phoneticPr fontId="6"/>
  </si>
  <si>
    <t>代表者職氏名</t>
    <phoneticPr fontId="6"/>
  </si>
  <si>
    <t>所　在　地</t>
    <phoneticPr fontId="6"/>
  </si>
  <si>
    <t>医 療 機 関</t>
    <phoneticPr fontId="6"/>
  </si>
  <si>
    <t>電 話 番 号</t>
    <phoneticPr fontId="6"/>
  </si>
  <si>
    <t>カタカナのみで記入</t>
    <rPh sb="7" eb="9">
      <t>キニュウ</t>
    </rPh>
    <phoneticPr fontId="6"/>
  </si>
  <si>
    <t>印　　　</t>
    <rPh sb="0" eb="1">
      <t>イン</t>
    </rPh>
    <phoneticPr fontId="6"/>
  </si>
  <si>
    <t>日本脳炎</t>
    <phoneticPr fontId="6"/>
  </si>
  <si>
    <t>小児用肺炎球菌</t>
    <phoneticPr fontId="6"/>
  </si>
  <si>
    <t>水痘</t>
    <phoneticPr fontId="6"/>
  </si>
  <si>
    <t xml:space="preserve">    　　年　　月分について、下記の通り請求します。</t>
    <phoneticPr fontId="6"/>
  </si>
  <si>
    <t>　　　　年　　月分実績報告書</t>
    <phoneticPr fontId="6"/>
  </si>
  <si>
    <t>麻しん(小児)</t>
  </si>
  <si>
    <t>風しん(小児)</t>
  </si>
  <si>
    <t>　　　　年　　月　　日　</t>
    <phoneticPr fontId="6"/>
  </si>
  <si>
    <t>裏面</t>
    <rPh sb="0" eb="2">
      <t>ウラメン</t>
    </rPh>
    <phoneticPr fontId="6"/>
  </si>
  <si>
    <t>定期接種期間超過者の任意接種一覧（小山市）</t>
    <rPh sb="0" eb="2">
      <t>テイキ</t>
    </rPh>
    <rPh sb="2" eb="4">
      <t>セッシュ</t>
    </rPh>
    <rPh sb="4" eb="6">
      <t>キカン</t>
    </rPh>
    <rPh sb="6" eb="8">
      <t>チョウカ</t>
    </rPh>
    <rPh sb="8" eb="9">
      <t>シャ</t>
    </rPh>
    <rPh sb="10" eb="12">
      <t>ニンイ</t>
    </rPh>
    <rPh sb="12" eb="14">
      <t>セッシュ</t>
    </rPh>
    <rPh sb="14" eb="16">
      <t>イチラン</t>
    </rPh>
    <phoneticPr fontId="6"/>
  </si>
  <si>
    <t>※定期接種期間を超過した任意接種の請求がある場合は、下記により実施した種類を表面に記載してください。</t>
    <rPh sb="1" eb="3">
      <t>テイキ</t>
    </rPh>
    <rPh sb="3" eb="5">
      <t>セッシュ</t>
    </rPh>
    <rPh sb="5" eb="7">
      <t>キカン</t>
    </rPh>
    <rPh sb="8" eb="10">
      <t>チョウカ</t>
    </rPh>
    <rPh sb="12" eb="14">
      <t>ニンイ</t>
    </rPh>
    <rPh sb="14" eb="16">
      <t>セッシュ</t>
    </rPh>
    <rPh sb="17" eb="19">
      <t>セイキュウ</t>
    </rPh>
    <rPh sb="22" eb="23">
      <t>バ</t>
    </rPh>
    <rPh sb="23" eb="24">
      <t>ア</t>
    </rPh>
    <rPh sb="26" eb="28">
      <t>カキ</t>
    </rPh>
    <rPh sb="31" eb="33">
      <t>ジッシ</t>
    </rPh>
    <rPh sb="35" eb="37">
      <t>シュルイ</t>
    </rPh>
    <rPh sb="38" eb="39">
      <t>オモテ</t>
    </rPh>
    <rPh sb="39" eb="40">
      <t>メン</t>
    </rPh>
    <rPh sb="41" eb="43">
      <t>キサイ</t>
    </rPh>
    <phoneticPr fontId="6"/>
  </si>
  <si>
    <r>
      <t>以下、定期接種期間超過者分記載欄</t>
    </r>
    <r>
      <rPr>
        <sz val="8"/>
        <rFont val="ＭＳ 明朝"/>
        <family val="1"/>
        <charset val="128"/>
      </rPr>
      <t>（※請求のある場合は、裏面の一覧で確認の上、下記にご記載ください）</t>
    </r>
    <rPh sb="0" eb="2">
      <t>イカ</t>
    </rPh>
    <rPh sb="3" eb="5">
      <t>テイキ</t>
    </rPh>
    <rPh sb="5" eb="7">
      <t>セッシュ</t>
    </rPh>
    <rPh sb="7" eb="9">
      <t>キカン</t>
    </rPh>
    <rPh sb="9" eb="11">
      <t>チョウカ</t>
    </rPh>
    <rPh sb="11" eb="12">
      <t>シャ</t>
    </rPh>
    <rPh sb="12" eb="13">
      <t>ブン</t>
    </rPh>
    <rPh sb="13" eb="15">
      <t>キサイ</t>
    </rPh>
    <rPh sb="15" eb="16">
      <t>ラン</t>
    </rPh>
    <rPh sb="18" eb="20">
      <t>セイキュウ</t>
    </rPh>
    <rPh sb="23" eb="25">
      <t>バアイ</t>
    </rPh>
    <rPh sb="27" eb="29">
      <t>ウラメン</t>
    </rPh>
    <rPh sb="30" eb="32">
      <t>イチラン</t>
    </rPh>
    <rPh sb="33" eb="35">
      <t>カクニン</t>
    </rPh>
    <rPh sb="36" eb="37">
      <t>ウエ</t>
    </rPh>
    <rPh sb="38" eb="40">
      <t>カキ</t>
    </rPh>
    <rPh sb="42" eb="44">
      <t>キサイ</t>
    </rPh>
    <phoneticPr fontId="6"/>
  </si>
  <si>
    <t>風しん</t>
    <phoneticPr fontId="6"/>
  </si>
  <si>
    <t>19歳以上で、風しん抗体検査の検査値が低値の方で、次のいずれかに該当する方
・妊娠を予定または希望している49歳以下の女性とその夫
・妊娠している女性の夫</t>
    <phoneticPr fontId="6"/>
  </si>
  <si>
    <t>※口座名義は銀行に届けている正式名称をカタカナのみで記入してください。　　　□ 前回と同じ</t>
    <phoneticPr fontId="6"/>
  </si>
  <si>
    <t>ロタウイルス</t>
    <phoneticPr fontId="6"/>
  </si>
  <si>
    <t>表面</t>
    <rPh sb="0" eb="1">
      <t>オモテ</t>
    </rPh>
    <rPh sb="1" eb="2">
      <t>メン</t>
    </rPh>
    <phoneticPr fontId="6"/>
  </si>
  <si>
    <t>不活化ポリオ</t>
    <phoneticPr fontId="6"/>
  </si>
  <si>
    <t>BCG</t>
    <phoneticPr fontId="6"/>
  </si>
  <si>
    <t>Hib</t>
    <phoneticPr fontId="6"/>
  </si>
  <si>
    <t>B型肝炎</t>
    <phoneticPr fontId="6"/>
  </si>
  <si>
    <t>MR</t>
    <phoneticPr fontId="6"/>
  </si>
  <si>
    <t>11歳～13歳未満</t>
    <rPh sb="2" eb="3">
      <t>サイ</t>
    </rPh>
    <rPh sb="6" eb="7">
      <t>サイ</t>
    </rPh>
    <rPh sb="7" eb="9">
      <t>ミマン</t>
    </rPh>
    <phoneticPr fontId="6"/>
  </si>
  <si>
    <t>2期：年長児</t>
    <rPh sb="1" eb="2">
      <t>キ</t>
    </rPh>
    <rPh sb="3" eb="6">
      <t>ネンチョウジ</t>
    </rPh>
    <phoneticPr fontId="6"/>
  </si>
  <si>
    <t>1期：1歳～2歳未満</t>
    <rPh sb="1" eb="2">
      <t>キ</t>
    </rPh>
    <rPh sb="4" eb="5">
      <t>サイ</t>
    </rPh>
    <rPh sb="7" eb="8">
      <t>サイ</t>
    </rPh>
    <rPh sb="8" eb="10">
      <t>ミマン</t>
    </rPh>
    <phoneticPr fontId="6"/>
  </si>
  <si>
    <t>1歳未満</t>
    <rPh sb="1" eb="2">
      <t>サイ</t>
    </rPh>
    <rPh sb="2" eb="4">
      <t>ミマン</t>
    </rPh>
    <phoneticPr fontId="6"/>
  </si>
  <si>
    <t>1歳～3歳未満</t>
    <rPh sb="1" eb="2">
      <t>サイ</t>
    </rPh>
    <rPh sb="4" eb="5">
      <t>サイ</t>
    </rPh>
    <rPh sb="5" eb="7">
      <t>ミマン</t>
    </rPh>
    <phoneticPr fontId="6"/>
  </si>
  <si>
    <t>1歳～2歳未満</t>
    <rPh sb="1" eb="2">
      <t>サイ</t>
    </rPh>
    <rPh sb="4" eb="5">
      <t>サイ</t>
    </rPh>
    <rPh sb="5" eb="7">
      <t>ミマン</t>
    </rPh>
    <phoneticPr fontId="6"/>
  </si>
  <si>
    <t>　別紙様式5</t>
    <phoneticPr fontId="6"/>
  </si>
  <si>
    <t>Hib</t>
    <phoneticPr fontId="6"/>
  </si>
  <si>
    <t>7歳6カ月～8歳6カ月未満</t>
    <rPh sb="1" eb="2">
      <t>サイ</t>
    </rPh>
    <rPh sb="4" eb="5">
      <t>ツキ</t>
    </rPh>
    <rPh sb="7" eb="8">
      <t>サイ</t>
    </rPh>
    <rPh sb="10" eb="11">
      <t>ツキ</t>
    </rPh>
    <rPh sb="11" eb="13">
      <t>ミマン</t>
    </rPh>
    <phoneticPr fontId="6"/>
  </si>
  <si>
    <t>13歳～14歳未満</t>
    <rPh sb="2" eb="3">
      <t>サイ</t>
    </rPh>
    <rPh sb="6" eb="7">
      <t>サイ</t>
    </rPh>
    <rPh sb="7" eb="9">
      <t>ミマン</t>
    </rPh>
    <phoneticPr fontId="6"/>
  </si>
  <si>
    <t>2期：小学校1年生</t>
    <rPh sb="8" eb="9">
      <t>セイ</t>
    </rPh>
    <phoneticPr fontId="6"/>
  </si>
  <si>
    <t>1期：2歳～3歳未満</t>
    <phoneticPr fontId="6"/>
  </si>
  <si>
    <t>MR(小児)任意と同様</t>
    <phoneticPr fontId="6"/>
  </si>
  <si>
    <t>5歳～6歳未満</t>
    <rPh sb="1" eb="2">
      <t>サイ</t>
    </rPh>
    <rPh sb="4" eb="5">
      <t>サイ</t>
    </rPh>
    <rPh sb="5" eb="7">
      <t>ミマン</t>
    </rPh>
    <phoneticPr fontId="6"/>
  </si>
  <si>
    <t>3歳～4歳未満</t>
    <rPh sb="1" eb="2">
      <t>サイ</t>
    </rPh>
    <rPh sb="4" eb="5">
      <t>サイ</t>
    </rPh>
    <rPh sb="5" eb="7">
      <t>ミマン</t>
    </rPh>
    <phoneticPr fontId="6"/>
  </si>
  <si>
    <t>MR(小児)定期と同様</t>
    <rPh sb="6" eb="8">
      <t>テイキ</t>
    </rPh>
    <rPh sb="9" eb="11">
      <t>ドウヨウ</t>
    </rPh>
    <phoneticPr fontId="6"/>
  </si>
  <si>
    <t>風しん(小児)</t>
    <phoneticPr fontId="6"/>
  </si>
  <si>
    <t>HPV(子宮頸がん)</t>
    <phoneticPr fontId="6"/>
  </si>
  <si>
    <t>麻しん風しん混合(MR)(小児)</t>
    <rPh sb="6" eb="8">
      <t>コンゴウ</t>
    </rPh>
    <phoneticPr fontId="6"/>
  </si>
  <si>
    <t>四種混合(DPT-IPV)</t>
    <rPh sb="0" eb="2">
      <t>ヨンシュ</t>
    </rPh>
    <rPh sb="2" eb="4">
      <t>コンゴウ</t>
    </rPh>
    <phoneticPr fontId="6"/>
  </si>
  <si>
    <t>三種混合(DPT)</t>
    <rPh sb="0" eb="2">
      <t>サンシュ</t>
    </rPh>
    <rPh sb="2" eb="4">
      <t>コンゴウ</t>
    </rPh>
    <phoneticPr fontId="6"/>
  </si>
  <si>
    <t>二種混合(DT)</t>
    <rPh sb="0" eb="2">
      <t>ニシュ</t>
    </rPh>
    <rPh sb="2" eb="4">
      <t>コンゴウ</t>
    </rPh>
    <phoneticPr fontId="6"/>
  </si>
  <si>
    <t>ロタリックス(1価)</t>
    <rPh sb="8" eb="9">
      <t>アタイ</t>
    </rPh>
    <phoneticPr fontId="6"/>
  </si>
  <si>
    <t>ロタテック(5価)</t>
    <rPh sb="7" eb="8">
      <t>アタイ</t>
    </rPh>
    <phoneticPr fontId="6"/>
  </si>
  <si>
    <t>インフルエンザ(高齢者)</t>
    <phoneticPr fontId="6"/>
  </si>
  <si>
    <t>四種混合(DPT-IPV)</t>
    <phoneticPr fontId="6"/>
  </si>
  <si>
    <t>三種混合(DPT)</t>
    <phoneticPr fontId="6"/>
  </si>
  <si>
    <t>二種混合(DT)</t>
    <phoneticPr fontId="6"/>
  </si>
  <si>
    <t>麻しん風しん混合(MR)(小児)</t>
    <phoneticPr fontId="6"/>
  </si>
  <si>
    <t>麻しん(小児)</t>
    <phoneticPr fontId="6"/>
  </si>
  <si>
    <t>定期接種</t>
    <rPh sb="2" eb="4">
      <t>セッシュ</t>
    </rPh>
    <phoneticPr fontId="6"/>
  </si>
  <si>
    <t>任意接種</t>
    <rPh sb="0" eb="4">
      <t>ニンイセッシュ</t>
    </rPh>
    <phoneticPr fontId="6"/>
  </si>
  <si>
    <t>任意接種（定期接種期間超過者）</t>
    <rPh sb="0" eb="2">
      <t>ニンイ</t>
    </rPh>
    <rPh sb="2" eb="4">
      <t>セッシュ</t>
    </rPh>
    <rPh sb="5" eb="7">
      <t>テイキ</t>
    </rPh>
    <rPh sb="7" eb="9">
      <t>セッシュ</t>
    </rPh>
    <rPh sb="9" eb="11">
      <t>キカン</t>
    </rPh>
    <rPh sb="11" eb="13">
      <t>チョウカ</t>
    </rPh>
    <rPh sb="13" eb="14">
      <t>シャ</t>
    </rPh>
    <phoneticPr fontId="6"/>
  </si>
  <si>
    <t>インフルエンザ（子ども・妊婦）</t>
    <rPh sb="8" eb="9">
      <t>コ</t>
    </rPh>
    <rPh sb="12" eb="14">
      <t>ニンプ</t>
    </rPh>
    <phoneticPr fontId="6"/>
  </si>
  <si>
    <t>生後2ヵ月～5歳未満</t>
    <rPh sb="0" eb="2">
      <t>セイゴ</t>
    </rPh>
    <rPh sb="7" eb="8">
      <t>サイ</t>
    </rPh>
    <rPh sb="8" eb="10">
      <t>ミマン</t>
    </rPh>
    <phoneticPr fontId="6"/>
  </si>
  <si>
    <r>
      <rPr>
        <sz val="7.5"/>
        <color theme="1"/>
        <rFont val="ＭＳ 明朝"/>
        <family val="1"/>
        <charset val="128"/>
      </rPr>
      <t>サーバリックス(2価)</t>
    </r>
    <r>
      <rPr>
        <sz val="8"/>
        <color theme="1"/>
        <rFont val="ＭＳ 明朝"/>
        <family val="1"/>
        <charset val="128"/>
      </rPr>
      <t xml:space="preserve">
ガーダシル(4価)</t>
    </r>
    <rPh sb="9" eb="10">
      <t>カ</t>
    </rPh>
    <rPh sb="19" eb="20">
      <t>カ</t>
    </rPh>
    <phoneticPr fontId="6"/>
  </si>
  <si>
    <t>シルガード9(9価)</t>
    <rPh sb="8" eb="9">
      <t>カ</t>
    </rPh>
    <phoneticPr fontId="6"/>
  </si>
  <si>
    <t>生後2ヵ月～7歳6ヵ月未満</t>
    <rPh sb="0" eb="2">
      <t>セイゴ</t>
    </rPh>
    <rPh sb="4" eb="5">
      <t>ゲツ</t>
    </rPh>
    <rPh sb="7" eb="8">
      <t>サイ</t>
    </rPh>
    <rPh sb="11" eb="13">
      <t>ミマン</t>
    </rPh>
    <phoneticPr fontId="6"/>
  </si>
  <si>
    <t>生後2ヵ月～7歳6ヵ月未満</t>
    <rPh sb="0" eb="2">
      <t>セイゴ</t>
    </rPh>
    <rPh sb="7" eb="8">
      <t>サイ</t>
    </rPh>
    <rPh sb="11" eb="13">
      <t>ミマン</t>
    </rPh>
    <phoneticPr fontId="6"/>
  </si>
  <si>
    <t>HPV(子宮頸がん)</t>
    <phoneticPr fontId="6"/>
  </si>
  <si>
    <t>サーバリックス(2価)
ガーダシル(4価)</t>
    <phoneticPr fontId="6"/>
  </si>
  <si>
    <t>シルガード9(9価)</t>
    <phoneticPr fontId="6"/>
  </si>
  <si>
    <t>(R7年度～)高校2年生の女性</t>
    <phoneticPr fontId="6"/>
  </si>
  <si>
    <t>生後6ヵ月～高校3年生・妊婦</t>
    <rPh sb="0" eb="2">
      <t>セイゴ</t>
    </rPh>
    <rPh sb="4" eb="5">
      <t>ゲツ</t>
    </rPh>
    <rPh sb="6" eb="8">
      <t>コウコウ</t>
    </rPh>
    <rPh sb="9" eb="11">
      <t>ネンセイ</t>
    </rPh>
    <rPh sb="12" eb="14">
      <t>ニンプ</t>
    </rPh>
    <phoneticPr fontId="6"/>
  </si>
  <si>
    <t>生後6週0日～24週0日まで</t>
    <rPh sb="0" eb="2">
      <t>セイゴ</t>
    </rPh>
    <rPh sb="3" eb="4">
      <t>シュウ</t>
    </rPh>
    <rPh sb="9" eb="10">
      <t>シュウ</t>
    </rPh>
    <phoneticPr fontId="6"/>
  </si>
  <si>
    <t>生後6週0日～32週0日まで</t>
    <rPh sb="0" eb="2">
      <t>セイゴ</t>
    </rPh>
    <rPh sb="3" eb="4">
      <t>シュウ</t>
    </rPh>
    <rPh sb="9" eb="10">
      <t>シュウ</t>
    </rPh>
    <phoneticPr fontId="6"/>
  </si>
  <si>
    <t>帯状疱疹</t>
    <rPh sb="0" eb="4">
      <t>タイジョウホウシン</t>
    </rPh>
    <phoneticPr fontId="6"/>
  </si>
  <si>
    <t>50歳以上</t>
    <rPh sb="2" eb="5">
      <t>サイイジョウ</t>
    </rPh>
    <phoneticPr fontId="6"/>
  </si>
  <si>
    <r>
      <rPr>
        <sz val="12"/>
        <rFont val="ＭＳ 明朝"/>
        <family val="1"/>
        <charset val="128"/>
      </rPr>
      <t>風しん・MR</t>
    </r>
    <r>
      <rPr>
        <sz val="10"/>
        <rFont val="ＭＳ 明朝"/>
        <family val="1"/>
        <charset val="128"/>
      </rPr>
      <t xml:space="preserve">
(妊娠希望の方)</t>
    </r>
    <rPh sb="0" eb="1">
      <t>フウ</t>
    </rPh>
    <rPh sb="8" eb="10">
      <t>ニンシン</t>
    </rPh>
    <rPh sb="10" eb="12">
      <t>キボウ</t>
    </rPh>
    <rPh sb="13" eb="14">
      <t>カタ</t>
    </rPh>
    <phoneticPr fontId="6"/>
  </si>
  <si>
    <t>ビケン
(生ワクチン)</t>
    <phoneticPr fontId="6"/>
  </si>
  <si>
    <t>シングリックス
(不活化ワクチン)</t>
    <phoneticPr fontId="6"/>
  </si>
  <si>
    <t>1期：生後6ヵ月～7歳6ヵ月未満
2期：9歳～13歳未満
特例対象(H7年4月2日～H19年4月1日生)
1期・2期：いずれも20歳未満</t>
    <rPh sb="1" eb="2">
      <t>キ</t>
    </rPh>
    <rPh sb="3" eb="5">
      <t>セイゴ</t>
    </rPh>
    <rPh sb="10" eb="11">
      <t>サイ</t>
    </rPh>
    <rPh sb="14" eb="16">
      <t>ミマン</t>
    </rPh>
    <rPh sb="18" eb="19">
      <t>キ</t>
    </rPh>
    <rPh sb="21" eb="22">
      <t>サイ</t>
    </rPh>
    <rPh sb="25" eb="26">
      <t>サイ</t>
    </rPh>
    <rPh sb="26" eb="28">
      <t>ミマン</t>
    </rPh>
    <rPh sb="30" eb="32">
      <t>トクレイ</t>
    </rPh>
    <rPh sb="32" eb="34">
      <t>タイショウ</t>
    </rPh>
    <rPh sb="37" eb="38">
      <t>ネン</t>
    </rPh>
    <rPh sb="39" eb="40">
      <t>ガツ</t>
    </rPh>
    <rPh sb="41" eb="42">
      <t>ニチ</t>
    </rPh>
    <rPh sb="46" eb="47">
      <t>ネン</t>
    </rPh>
    <rPh sb="48" eb="49">
      <t>ガツ</t>
    </rPh>
    <rPh sb="50" eb="51">
      <t>ニチ</t>
    </rPh>
    <rPh sb="51" eb="52">
      <t>ウ</t>
    </rPh>
    <rPh sb="55" eb="56">
      <t>キ</t>
    </rPh>
    <rPh sb="58" eb="59">
      <t>キ</t>
    </rPh>
    <rPh sb="66" eb="67">
      <t>サイ</t>
    </rPh>
    <rPh sb="67" eb="69">
      <t>ミマン</t>
    </rPh>
    <phoneticPr fontId="6"/>
  </si>
  <si>
    <r>
      <t xml:space="preserve">1期：7歳6カ月～9歳未満
2期：13歳～14歳未満
</t>
    </r>
    <r>
      <rPr>
        <sz val="10"/>
        <color theme="1"/>
        <rFont val="ＭＳ 明朝"/>
        <family val="1"/>
        <charset val="128"/>
      </rPr>
      <t>特例対象（H7年4月2日～H19年4月1日生）
1期・2期：いずれも任意助成該当無し</t>
    </r>
    <rPh sb="10" eb="11">
      <t>サイ</t>
    </rPh>
    <rPh sb="11" eb="13">
      <t>ミマン</t>
    </rPh>
    <rPh sb="28" eb="30">
      <t>トクレイ</t>
    </rPh>
    <rPh sb="30" eb="32">
      <t>タイショウ</t>
    </rPh>
    <rPh sb="53" eb="54">
      <t>キ</t>
    </rPh>
    <rPh sb="56" eb="57">
      <t>キ</t>
    </rPh>
    <rPh sb="62" eb="64">
      <t>ニンイ</t>
    </rPh>
    <rPh sb="64" eb="66">
      <t>ジョセイ</t>
    </rPh>
    <rPh sb="66" eb="68">
      <t>ガイトウ</t>
    </rPh>
    <rPh sb="68" eb="69">
      <t>ナ</t>
    </rPh>
    <phoneticPr fontId="6"/>
  </si>
  <si>
    <t>（2024.4版）</t>
    <rPh sb="7" eb="8">
      <t>バン</t>
    </rPh>
    <phoneticPr fontId="6"/>
  </si>
  <si>
    <t>五種混合（DPT-IPV-Hib）</t>
    <rPh sb="0" eb="4">
      <t>ゴシュコンゴウ</t>
    </rPh>
    <phoneticPr fontId="6"/>
  </si>
  <si>
    <t>生後2ヵ月～7歳6ヵ月未満</t>
    <rPh sb="0" eb="2">
      <t>セイゴ</t>
    </rPh>
    <rPh sb="4" eb="5">
      <t>ゲツ</t>
    </rPh>
    <rPh sb="7" eb="8">
      <t>サイ</t>
    </rPh>
    <rPh sb="10" eb="11">
      <t>ゲツ</t>
    </rPh>
    <rPh sb="11" eb="13">
      <t>ミマン</t>
    </rPh>
    <phoneticPr fontId="6"/>
  </si>
  <si>
    <t>66歳以上</t>
    <rPh sb="2" eb="5">
      <t>サイイジョウ</t>
    </rPh>
    <phoneticPr fontId="6"/>
  </si>
  <si>
    <t>五種混合(DPT-IPV-Hib)</t>
    <rPh sb="0" eb="2">
      <t>ゴシュ</t>
    </rPh>
    <phoneticPr fontId="6"/>
  </si>
  <si>
    <t>(R6年度)H9年4月2日～H25年4月1日生の女性
(R7年度～)小学校6年生～高校1年生の女性</t>
    <rPh sb="30" eb="32">
      <t>ネンド</t>
    </rPh>
    <rPh sb="34" eb="37">
      <t>ショウガッコウ</t>
    </rPh>
    <rPh sb="38" eb="40">
      <t>ネンセイ</t>
    </rPh>
    <rPh sb="41" eb="43">
      <t>コウコウ</t>
    </rPh>
    <rPh sb="44" eb="46">
      <t>ネンセイ</t>
    </rPh>
    <rPh sb="47" eb="49">
      <t>ジョセイ</t>
    </rPh>
    <phoneticPr fontId="6"/>
  </si>
  <si>
    <t>おたふくかぜ</t>
    <phoneticPr fontId="6"/>
  </si>
  <si>
    <t>B型肝炎</t>
  </si>
  <si>
    <t>高齢者用肺炎球菌</t>
    <rPh sb="0" eb="4">
      <t>コウレイシャヨウ</t>
    </rPh>
    <rPh sb="4" eb="8">
      <t>ハイエンキュウキン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</si>
</sst>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sz val="10.5"/>
      <color theme="1"/>
      <name val="ＭＳ 明朝"/>
      <family val="1"/>
      <charset val="128"/>
    </font>
    <font>
      <sz val="14"/>
      <color theme="1"/>
      <name val="ＭＳ 明朝"/>
      <family val="1"/>
      <charset val="128"/>
    </font>
    <font>
      <sz val="11"/>
      <color theme="1"/>
      <name val="ＭＳ 明朝"/>
      <family val="1"/>
      <charset val="128"/>
    </font>
    <font>
      <sz val="8"/>
      <color theme="1"/>
      <name val="ＭＳ 明朝"/>
      <family val="1"/>
      <charset val="128"/>
    </font>
    <font>
      <sz val="9"/>
      <color theme="1"/>
      <name val="ＭＳ 明朝"/>
      <family val="1"/>
      <charset val="128"/>
    </font>
    <font>
      <sz val="6"/>
      <name val="ＭＳ Ｐゴシック"/>
      <family val="2"/>
      <charset val="128"/>
      <scheme val="minor"/>
    </font>
    <font>
      <sz val="12"/>
      <color theme="1"/>
      <name val="ＭＳ 明朝"/>
      <family val="1"/>
      <charset val="128"/>
    </font>
    <font>
      <sz val="11"/>
      <color theme="1"/>
      <name val="ＭＳ Ｐゴシック"/>
      <family val="2"/>
      <charset val="128"/>
      <scheme val="minor"/>
    </font>
    <font>
      <sz val="6"/>
      <color theme="1"/>
      <name val="ＭＳ 明朝"/>
      <family val="1"/>
      <charset val="128"/>
    </font>
    <font>
      <sz val="18"/>
      <color theme="1"/>
      <name val="ＭＳ 明朝"/>
      <family val="1"/>
      <charset val="128"/>
    </font>
    <font>
      <sz val="10"/>
      <color theme="1"/>
      <name val="ＭＳ 明朝"/>
      <family val="1"/>
      <charset val="128"/>
    </font>
    <font>
      <sz val="12"/>
      <name val="ＭＳ 明朝"/>
      <family val="1"/>
      <charset val="128"/>
    </font>
    <font>
      <sz val="8"/>
      <color rgb="FFFF0000"/>
      <name val="ＭＳ 明朝"/>
      <family val="1"/>
      <charset val="128"/>
    </font>
    <font>
      <sz val="11"/>
      <color rgb="FFFF0000"/>
      <name val="ＭＳ 明朝"/>
      <family val="1"/>
      <charset val="128"/>
    </font>
    <font>
      <sz val="8"/>
      <name val="ＭＳ 明朝"/>
      <family val="1"/>
      <charset val="128"/>
    </font>
    <font>
      <sz val="10"/>
      <name val="ＭＳ 明朝"/>
      <family val="1"/>
      <charset val="128"/>
    </font>
    <font>
      <sz val="7.5"/>
      <color theme="1"/>
      <name val="ＭＳ 明朝"/>
      <family val="1"/>
      <charset val="128"/>
    </font>
  </fonts>
  <fills count="2">
    <fill>
      <patternFill patternType="none"/>
    </fill>
    <fill>
      <patternFill patternType="gray125"/>
    </fill>
  </fills>
  <borders count="94">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diagonal/>
    </border>
    <border>
      <left/>
      <right style="medium">
        <color indexed="64"/>
      </right>
      <top/>
      <bottom/>
      <diagonal/>
    </border>
    <border>
      <left style="thin">
        <color indexed="64"/>
      </left>
      <right style="thin">
        <color indexed="64"/>
      </right>
      <top/>
      <bottom style="hair">
        <color indexed="64"/>
      </bottom>
      <diagonal/>
    </border>
    <border>
      <left/>
      <right/>
      <top/>
      <bottom style="medium">
        <color indexed="64"/>
      </bottom>
      <diagonal/>
    </border>
    <border>
      <left/>
      <right/>
      <top/>
      <bottom style="thin">
        <color auto="1"/>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diagonalUp="1">
      <left style="thin">
        <color indexed="64"/>
      </left>
      <right/>
      <top style="thin">
        <color indexed="64"/>
      </top>
      <bottom style="medium">
        <color indexed="64"/>
      </bottom>
      <diagonal style="thin">
        <color indexed="64"/>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thin">
        <color indexed="64"/>
      </top>
      <bottom style="medium">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bottom style="thin">
        <color indexed="64"/>
      </bottom>
      <diagonal/>
    </border>
    <border>
      <left/>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right/>
      <top style="double">
        <color indexed="64"/>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double">
        <color indexed="64"/>
      </bottom>
      <diagonal/>
    </border>
    <border>
      <left style="thin">
        <color indexed="64"/>
      </left>
      <right/>
      <top style="thin">
        <color indexed="64"/>
      </top>
      <bottom style="medium">
        <color indexed="64"/>
      </bottom>
      <diagonal/>
    </border>
    <border>
      <left/>
      <right style="medium">
        <color indexed="64"/>
      </right>
      <top style="double">
        <color indexed="64"/>
      </top>
      <bottom style="thin">
        <color indexed="64"/>
      </bottom>
      <diagonal/>
    </border>
    <border>
      <left/>
      <right/>
      <top style="medium">
        <color indexed="64"/>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thin">
        <color indexed="64"/>
      </right>
      <top style="hair">
        <color indexed="64"/>
      </top>
      <bottom style="double">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right style="thin">
        <color indexed="64"/>
      </right>
      <top style="thin">
        <color indexed="64"/>
      </top>
      <bottom style="medium">
        <color indexed="64"/>
      </bottom>
      <diagonal style="thin">
        <color indexed="64"/>
      </diagonal>
    </border>
    <border>
      <left/>
      <right/>
      <top style="medium">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242">
    <xf numFmtId="0" fontId="0" fillId="0" borderId="0" xfId="0">
      <alignment vertical="center"/>
    </xf>
    <xf numFmtId="0" fontId="1" fillId="0" borderId="0" xfId="0" applyFont="1" applyAlignment="1">
      <alignment horizontal="right" vertical="center"/>
    </xf>
    <xf numFmtId="0" fontId="1" fillId="0" borderId="0" xfId="0" applyFont="1" applyAlignment="1">
      <alignment horizontal="justify"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horizontal="right" vertical="center"/>
    </xf>
    <xf numFmtId="38" fontId="10" fillId="0" borderId="22" xfId="1" applyFont="1" applyBorder="1" applyAlignment="1">
      <alignment horizontal="right" vertical="center" shrinkToFit="1"/>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3" fillId="0" borderId="0" xfId="0" applyFont="1" applyBorder="1" applyAlignment="1" applyProtection="1">
      <alignment horizontal="center" vertical="center"/>
    </xf>
    <xf numFmtId="0" fontId="3" fillId="0" borderId="0" xfId="0" applyFont="1" applyAlignment="1" applyProtection="1">
      <alignment horizontal="left" vertical="center"/>
      <protection locked="0"/>
    </xf>
    <xf numFmtId="0" fontId="3" fillId="0" borderId="0" xfId="0" applyFont="1">
      <alignment vertical="center"/>
    </xf>
    <xf numFmtId="38" fontId="7" fillId="0" borderId="1" xfId="1" applyFont="1" applyBorder="1" applyAlignment="1">
      <alignment vertical="center" shrinkToFit="1"/>
    </xf>
    <xf numFmtId="0" fontId="7" fillId="0" borderId="1" xfId="0" applyFont="1" applyBorder="1" applyAlignment="1" applyProtection="1">
      <alignment vertical="center" shrinkToFit="1"/>
      <protection locked="0"/>
    </xf>
    <xf numFmtId="38" fontId="7" fillId="0" borderId="4" xfId="1" applyFont="1" applyBorder="1" applyAlignment="1">
      <alignment vertical="center" shrinkToFit="1"/>
    </xf>
    <xf numFmtId="38" fontId="7" fillId="0" borderId="23" xfId="1" applyFont="1" applyBorder="1" applyAlignment="1">
      <alignment vertical="center" shrinkToFit="1"/>
    </xf>
    <xf numFmtId="38" fontId="7" fillId="0" borderId="18" xfId="1" applyFont="1" applyBorder="1" applyAlignment="1">
      <alignment vertical="center" shrinkToFit="1"/>
    </xf>
    <xf numFmtId="0" fontId="7" fillId="0" borderId="25" xfId="0" applyFont="1" applyBorder="1" applyAlignment="1" applyProtection="1">
      <alignment vertical="center" shrinkToFit="1"/>
      <protection locked="0"/>
    </xf>
    <xf numFmtId="38" fontId="7" fillId="0" borderId="24" xfId="1" applyFont="1" applyBorder="1" applyAlignment="1">
      <alignment vertical="center" shrinkToFit="1"/>
    </xf>
    <xf numFmtId="38" fontId="7" fillId="0" borderId="27" xfId="1" applyFont="1" applyBorder="1" applyAlignment="1">
      <alignment vertical="center" shrinkToFit="1"/>
    </xf>
    <xf numFmtId="0" fontId="7" fillId="0" borderId="27" xfId="0" applyFont="1" applyBorder="1" applyAlignment="1" applyProtection="1">
      <alignment vertical="center" shrinkToFit="1"/>
      <protection locked="0"/>
    </xf>
    <xf numFmtId="0" fontId="7" fillId="0" borderId="18" xfId="0" applyFont="1" applyBorder="1" applyAlignment="1" applyProtection="1">
      <alignment vertical="center" shrinkToFit="1"/>
      <protection locked="0"/>
    </xf>
    <xf numFmtId="0" fontId="7" fillId="0" borderId="28" xfId="0" applyFont="1" applyBorder="1" applyAlignment="1">
      <alignment vertical="center" shrinkToFit="1"/>
    </xf>
    <xf numFmtId="38" fontId="7" fillId="0" borderId="29" xfId="1" applyFont="1" applyBorder="1" applyAlignment="1">
      <alignment vertical="center" shrinkToFit="1"/>
    </xf>
    <xf numFmtId="0" fontId="10" fillId="0" borderId="22" xfId="0" applyFont="1" applyBorder="1" applyAlignment="1">
      <alignment horizontal="right" vertical="center"/>
    </xf>
    <xf numFmtId="0" fontId="3" fillId="0" borderId="0" xfId="0" applyFont="1" applyAlignment="1">
      <alignment horizontal="center" vertical="center"/>
    </xf>
    <xf numFmtId="0" fontId="7" fillId="0" borderId="29" xfId="0" applyFont="1" applyBorder="1" applyAlignment="1" applyProtection="1">
      <alignment vertical="center" shrinkToFit="1"/>
      <protection locked="0"/>
    </xf>
    <xf numFmtId="38" fontId="7" fillId="0" borderId="37" xfId="1" applyFont="1" applyBorder="1" applyAlignment="1">
      <alignment vertical="center" shrinkToFit="1"/>
    </xf>
    <xf numFmtId="38" fontId="7" fillId="0" borderId="3" xfId="1" applyFont="1" applyFill="1" applyBorder="1" applyAlignment="1">
      <alignment vertical="center" shrinkToFit="1"/>
    </xf>
    <xf numFmtId="0" fontId="7" fillId="0" borderId="3" xfId="0" applyFont="1" applyFill="1" applyBorder="1" applyAlignment="1" applyProtection="1">
      <alignment vertical="center" shrinkToFit="1"/>
      <protection locked="0"/>
    </xf>
    <xf numFmtId="0" fontId="7" fillId="0" borderId="13" xfId="0" applyFont="1" applyBorder="1" applyAlignment="1">
      <alignment vertical="center" shrinkToFit="1"/>
    </xf>
    <xf numFmtId="0" fontId="2" fillId="0" borderId="46" xfId="0" applyFont="1" applyBorder="1" applyAlignment="1">
      <alignment vertical="center" wrapText="1"/>
    </xf>
    <xf numFmtId="0" fontId="2" fillId="0" borderId="47" xfId="0" applyFont="1" applyBorder="1" applyAlignment="1">
      <alignment vertical="center" wrapText="1"/>
    </xf>
    <xf numFmtId="49" fontId="14" fillId="0" borderId="0" xfId="0" applyNumberFormat="1" applyFont="1" applyAlignment="1">
      <alignment horizontal="right" vertical="center"/>
    </xf>
    <xf numFmtId="38" fontId="7" fillId="0" borderId="2" xfId="1" applyFont="1" applyBorder="1" applyAlignment="1">
      <alignment vertical="center" shrinkToFit="1"/>
    </xf>
    <xf numFmtId="0" fontId="7" fillId="0" borderId="51" xfId="0" applyFont="1" applyBorder="1" applyAlignment="1">
      <alignment horizontal="center" vertical="center" shrinkToFit="1"/>
    </xf>
    <xf numFmtId="0" fontId="7" fillId="0" borderId="48" xfId="0" applyFont="1" applyBorder="1" applyAlignment="1">
      <alignment horizontal="center" vertical="center" shrinkToFit="1"/>
    </xf>
    <xf numFmtId="0" fontId="10" fillId="0" borderId="0" xfId="0" applyFont="1" applyBorder="1" applyAlignment="1">
      <alignment horizontal="left" vertical="center"/>
    </xf>
    <xf numFmtId="38" fontId="7" fillId="0" borderId="3" xfId="1" applyFont="1" applyFill="1" applyBorder="1" applyAlignment="1">
      <alignment horizontal="right" vertical="center" shrinkToFit="1"/>
    </xf>
    <xf numFmtId="0" fontId="2" fillId="0" borderId="0" xfId="0" applyFont="1" applyAlignment="1">
      <alignment horizontal="center" vertical="center"/>
    </xf>
    <xf numFmtId="0" fontId="3" fillId="0" borderId="0" xfId="0" applyFont="1" applyAlignment="1">
      <alignment horizontal="center" vertical="center"/>
    </xf>
    <xf numFmtId="0" fontId="13" fillId="0" borderId="21" xfId="0" applyFont="1" applyBorder="1" applyAlignment="1" applyProtection="1">
      <alignment horizontal="right" vertical="center"/>
      <protection locked="0"/>
    </xf>
    <xf numFmtId="0" fontId="7" fillId="0" borderId="3" xfId="0" applyFont="1" applyFill="1" applyBorder="1" applyAlignment="1" applyProtection="1">
      <alignment horizontal="right" vertical="center" shrinkToFit="1"/>
      <protection locked="0"/>
    </xf>
    <xf numFmtId="0" fontId="11" fillId="0" borderId="0" xfId="0" applyFont="1">
      <alignment vertical="center"/>
    </xf>
    <xf numFmtId="38" fontId="7" fillId="0" borderId="4" xfId="1" applyFont="1" applyFill="1" applyBorder="1" applyAlignment="1">
      <alignment vertical="center" shrinkToFit="1"/>
    </xf>
    <xf numFmtId="38" fontId="7" fillId="0" borderId="5" xfId="1" applyFont="1" applyFill="1" applyBorder="1" applyAlignment="1">
      <alignment vertical="center" shrinkToFit="1"/>
    </xf>
    <xf numFmtId="38" fontId="7" fillId="0" borderId="58" xfId="1" applyFont="1" applyFill="1" applyBorder="1" applyAlignment="1">
      <alignment vertical="center" shrinkToFit="1"/>
    </xf>
    <xf numFmtId="38" fontId="7" fillId="0" borderId="16" xfId="1" applyFont="1" applyFill="1" applyBorder="1" applyAlignment="1">
      <alignment vertical="center" shrinkToFit="1"/>
    </xf>
    <xf numFmtId="38" fontId="7" fillId="0" borderId="17" xfId="1" applyFont="1" applyFill="1" applyBorder="1" applyAlignment="1">
      <alignment vertical="center" shrinkToFit="1"/>
    </xf>
    <xf numFmtId="0" fontId="7" fillId="0" borderId="56" xfId="0" applyFont="1" applyBorder="1" applyAlignment="1">
      <alignment horizontal="center" vertical="center" shrinkToFit="1"/>
    </xf>
    <xf numFmtId="38" fontId="7" fillId="0" borderId="61" xfId="1" applyFont="1" applyBorder="1" applyAlignment="1">
      <alignment vertical="center" shrinkToFit="1"/>
    </xf>
    <xf numFmtId="0" fontId="7" fillId="0" borderId="61" xfId="0" applyFont="1" applyBorder="1" applyAlignment="1" applyProtection="1">
      <alignment vertical="center" shrinkToFit="1"/>
      <protection locked="0"/>
    </xf>
    <xf numFmtId="38" fontId="7" fillId="0" borderId="62" xfId="1" applyFont="1" applyBorder="1" applyAlignment="1">
      <alignment vertical="center" shrinkToFit="1"/>
    </xf>
    <xf numFmtId="38" fontId="7" fillId="0" borderId="27" xfId="1" applyFont="1" applyFill="1" applyBorder="1" applyAlignment="1">
      <alignment horizontal="right" vertical="center" shrinkToFit="1"/>
    </xf>
    <xf numFmtId="0" fontId="7" fillId="0" borderId="27" xfId="0" applyFont="1" applyFill="1" applyBorder="1" applyAlignment="1" applyProtection="1">
      <alignment horizontal="right" vertical="center" shrinkToFit="1"/>
      <protection locked="0"/>
    </xf>
    <xf numFmtId="0" fontId="12" fillId="0" borderId="8" xfId="0" applyFont="1" applyFill="1" applyBorder="1" applyAlignment="1">
      <alignment vertical="center" shrinkToFit="1"/>
    </xf>
    <xf numFmtId="0" fontId="12" fillId="0" borderId="67" xfId="0" applyFont="1" applyFill="1" applyBorder="1" applyAlignment="1">
      <alignment vertical="center" wrapText="1" shrinkToFit="1"/>
    </xf>
    <xf numFmtId="0" fontId="12" fillId="0" borderId="70" xfId="0" applyFont="1" applyFill="1" applyBorder="1" applyAlignment="1">
      <alignment vertical="center" wrapText="1" shrinkToFit="1"/>
    </xf>
    <xf numFmtId="38" fontId="7" fillId="0" borderId="23" xfId="1" applyFont="1" applyFill="1" applyBorder="1" applyAlignment="1">
      <alignment vertical="center" shrinkToFit="1"/>
    </xf>
    <xf numFmtId="0" fontId="12" fillId="0" borderId="26" xfId="0" applyFont="1" applyFill="1" applyBorder="1" applyAlignment="1">
      <alignment vertical="center" shrinkToFit="1"/>
    </xf>
    <xf numFmtId="38" fontId="7" fillId="0" borderId="4" xfId="1" applyFont="1" applyBorder="1" applyAlignment="1">
      <alignment vertical="center" shrinkToFit="1"/>
    </xf>
    <xf numFmtId="0" fontId="7" fillId="0" borderId="2" xfId="0" applyFont="1" applyBorder="1" applyAlignment="1">
      <alignment vertical="center" shrinkToFit="1"/>
    </xf>
    <xf numFmtId="38" fontId="10" fillId="0" borderId="0" xfId="1" applyFont="1" applyBorder="1" applyAlignment="1">
      <alignment horizontal="right" vertical="center" shrinkToFit="1"/>
    </xf>
    <xf numFmtId="0" fontId="7" fillId="0" borderId="7" xfId="0" applyFont="1" applyBorder="1" applyAlignment="1">
      <alignment vertical="center" shrinkToFit="1"/>
    </xf>
    <xf numFmtId="38" fontId="7" fillId="0" borderId="82" xfId="1" applyFont="1" applyFill="1" applyBorder="1" applyAlignment="1">
      <alignment vertical="center" shrinkToFit="1"/>
    </xf>
    <xf numFmtId="38" fontId="12" fillId="0" borderId="68" xfId="0" applyNumberFormat="1" applyFont="1" applyFill="1" applyBorder="1" applyAlignment="1">
      <alignment vertical="center" wrapText="1" shrinkToFit="1"/>
    </xf>
    <xf numFmtId="38" fontId="12" fillId="0" borderId="19" xfId="0" applyNumberFormat="1" applyFont="1" applyFill="1" applyBorder="1" applyAlignment="1">
      <alignment vertical="center" wrapText="1" shrinkToFit="1"/>
    </xf>
    <xf numFmtId="38" fontId="12" fillId="0" borderId="67" xfId="0" applyNumberFormat="1" applyFont="1" applyFill="1" applyBorder="1" applyAlignment="1">
      <alignment vertical="center" wrapText="1" shrinkToFit="1"/>
    </xf>
    <xf numFmtId="38" fontId="12" fillId="0" borderId="70" xfId="0" applyNumberFormat="1" applyFont="1" applyFill="1" applyBorder="1" applyAlignment="1">
      <alignment vertical="center" wrapText="1" shrinkToFit="1"/>
    </xf>
    <xf numFmtId="38" fontId="7" fillId="0" borderId="5" xfId="1" applyFont="1" applyFill="1" applyBorder="1" applyAlignment="1">
      <alignment vertical="center" shrinkToFit="1"/>
    </xf>
    <xf numFmtId="0" fontId="7" fillId="0" borderId="64" xfId="0" applyFont="1" applyBorder="1" applyAlignment="1">
      <alignment vertical="center" shrinkToFit="1"/>
    </xf>
    <xf numFmtId="0" fontId="7" fillId="0" borderId="76" xfId="0" applyFont="1" applyBorder="1" applyAlignment="1">
      <alignment vertical="center" shrinkToFit="1"/>
    </xf>
    <xf numFmtId="0" fontId="4" fillId="0" borderId="7" xfId="0" applyFont="1" applyBorder="1" applyAlignment="1">
      <alignment vertical="center" wrapText="1" shrinkToFit="1"/>
    </xf>
    <xf numFmtId="38" fontId="7" fillId="0" borderId="83" xfId="1" applyFont="1" applyBorder="1" applyAlignment="1">
      <alignment vertical="center" shrinkToFit="1"/>
    </xf>
    <xf numFmtId="0" fontId="7" fillId="0" borderId="84" xfId="0" applyFont="1" applyBorder="1" applyAlignment="1">
      <alignment vertical="center" shrinkToFit="1"/>
    </xf>
    <xf numFmtId="0" fontId="12" fillId="0" borderId="7" xfId="0" applyFont="1" applyBorder="1" applyAlignment="1">
      <alignment vertical="center" shrinkToFit="1"/>
    </xf>
    <xf numFmtId="0" fontId="12" fillId="0" borderId="76" xfId="0" applyFont="1" applyBorder="1" applyAlignment="1">
      <alignment vertical="center" shrinkToFit="1"/>
    </xf>
    <xf numFmtId="0" fontId="7" fillId="0" borderId="76" xfId="0" applyFont="1" applyBorder="1" applyAlignment="1">
      <alignment horizontal="left" vertical="center" shrinkToFit="1"/>
    </xf>
    <xf numFmtId="0" fontId="16" fillId="0" borderId="7" xfId="0" applyFont="1" applyFill="1" applyBorder="1" applyAlignment="1">
      <alignment vertical="center" wrapText="1" shrinkToFit="1"/>
    </xf>
    <xf numFmtId="0" fontId="12" fillId="0" borderId="87" xfId="0" applyFont="1" applyFill="1" applyBorder="1" applyAlignment="1">
      <alignment vertical="center" shrinkToFit="1"/>
    </xf>
    <xf numFmtId="38" fontId="7" fillId="0" borderId="89" xfId="1" applyFont="1" applyFill="1" applyBorder="1" applyAlignment="1">
      <alignment vertical="center" shrinkToFit="1"/>
    </xf>
    <xf numFmtId="38" fontId="7" fillId="0" borderId="88" xfId="1" applyFont="1" applyFill="1" applyBorder="1" applyAlignment="1">
      <alignment vertical="center" shrinkToFit="1"/>
    </xf>
    <xf numFmtId="0" fontId="7" fillId="0" borderId="2" xfId="0" applyFont="1" applyBorder="1" applyAlignment="1" applyProtection="1">
      <alignment vertical="center" shrinkToFit="1"/>
      <protection locked="0"/>
    </xf>
    <xf numFmtId="38" fontId="7" fillId="0" borderId="90" xfId="1" applyFont="1" applyBorder="1" applyAlignment="1">
      <alignment vertical="center" shrinkToFit="1"/>
    </xf>
    <xf numFmtId="38" fontId="7" fillId="0" borderId="88" xfId="1" applyFont="1" applyBorder="1" applyAlignment="1">
      <alignment vertical="center" shrinkToFit="1"/>
    </xf>
    <xf numFmtId="38" fontId="7" fillId="0" borderId="5" xfId="1" applyFont="1" applyFill="1" applyBorder="1" applyAlignment="1">
      <alignment vertical="center" shrinkToFit="1"/>
    </xf>
    <xf numFmtId="0" fontId="15" fillId="0" borderId="26" xfId="0" applyFont="1" applyFill="1" applyBorder="1" applyAlignment="1">
      <alignment vertical="center" wrapText="1" shrinkToFit="1"/>
    </xf>
    <xf numFmtId="0" fontId="15" fillId="0" borderId="8" xfId="0" applyFont="1" applyFill="1" applyBorder="1" applyAlignment="1">
      <alignment vertical="center" wrapText="1" shrinkToFit="1"/>
    </xf>
    <xf numFmtId="0" fontId="2" fillId="0" borderId="91" xfId="0" applyFont="1" applyBorder="1" applyAlignment="1">
      <alignment vertical="center" wrapText="1"/>
    </xf>
    <xf numFmtId="0" fontId="2" fillId="0" borderId="45" xfId="0" applyFont="1" applyBorder="1" applyAlignment="1">
      <alignment vertical="center" wrapText="1"/>
    </xf>
    <xf numFmtId="0" fontId="7" fillId="0" borderId="92" xfId="0" applyFont="1" applyBorder="1" applyAlignment="1">
      <alignment horizontal="center" vertical="center" shrinkToFit="1"/>
    </xf>
    <xf numFmtId="0" fontId="7" fillId="0" borderId="93" xfId="0" applyFont="1" applyBorder="1" applyAlignment="1">
      <alignment horizontal="center" vertical="center" shrinkToFit="1"/>
    </xf>
    <xf numFmtId="3" fontId="7" fillId="0" borderId="92" xfId="0" applyNumberFormat="1" applyFont="1" applyBorder="1" applyAlignment="1">
      <alignment vertical="center" shrinkToFit="1"/>
    </xf>
    <xf numFmtId="0" fontId="7" fillId="0" borderId="30" xfId="0" applyFont="1" applyBorder="1" applyAlignment="1">
      <alignment vertical="center" shrinkToFit="1"/>
    </xf>
    <xf numFmtId="0" fontId="7" fillId="0" borderId="7" xfId="0" applyFont="1" applyBorder="1" applyAlignment="1">
      <alignment vertical="center" shrinkToFit="1"/>
    </xf>
    <xf numFmtId="0" fontId="7" fillId="0" borderId="40" xfId="0" applyFont="1" applyBorder="1" applyAlignment="1">
      <alignment vertical="center" shrinkToFit="1"/>
    </xf>
    <xf numFmtId="0" fontId="7" fillId="0" borderId="8" xfId="0" applyFont="1" applyBorder="1" applyAlignment="1">
      <alignment vertical="center" shrinkToFit="1"/>
    </xf>
    <xf numFmtId="0" fontId="16" fillId="0" borderId="64" xfId="0" applyFont="1" applyFill="1" applyBorder="1" applyAlignment="1">
      <alignment vertical="center" wrapText="1" shrinkToFit="1"/>
    </xf>
    <xf numFmtId="0" fontId="16" fillId="0" borderId="65" xfId="0" applyFont="1" applyFill="1" applyBorder="1" applyAlignment="1">
      <alignment vertical="center" wrapText="1" shrinkToFit="1"/>
    </xf>
    <xf numFmtId="0" fontId="16" fillId="0" borderId="66" xfId="0" applyFont="1" applyFill="1" applyBorder="1" applyAlignment="1">
      <alignment vertical="center" wrapText="1" shrinkToFit="1"/>
    </xf>
    <xf numFmtId="0" fontId="4" fillId="0" borderId="30" xfId="0" applyFont="1" applyFill="1" applyBorder="1" applyAlignment="1">
      <alignment vertical="center" wrapText="1" shrinkToFit="1"/>
    </xf>
    <xf numFmtId="0" fontId="4" fillId="0" borderId="7" xfId="0" applyFont="1" applyFill="1" applyBorder="1" applyAlignment="1">
      <alignment vertical="center" wrapText="1" shrinkToFit="1"/>
    </xf>
    <xf numFmtId="0" fontId="4" fillId="0" borderId="40" xfId="0" applyFont="1" applyFill="1" applyBorder="1" applyAlignment="1">
      <alignment vertical="center" wrapText="1" shrinkToFit="1"/>
    </xf>
    <xf numFmtId="0" fontId="4" fillId="0" borderId="8" xfId="0" applyFont="1" applyFill="1" applyBorder="1" applyAlignment="1">
      <alignment vertical="center" wrapText="1" shrinkToFit="1"/>
    </xf>
    <xf numFmtId="0" fontId="7" fillId="0" borderId="35" xfId="0" applyFont="1" applyBorder="1" applyAlignment="1">
      <alignment vertical="center" shrinkToFit="1"/>
    </xf>
    <xf numFmtId="0" fontId="7" fillId="0" borderId="34" xfId="0" applyFont="1" applyBorder="1" applyAlignment="1">
      <alignment vertical="center" shrinkToFit="1"/>
    </xf>
    <xf numFmtId="0" fontId="7" fillId="0" borderId="75" xfId="0" applyFont="1" applyBorder="1" applyAlignment="1">
      <alignment vertical="center" shrinkToFit="1"/>
    </xf>
    <xf numFmtId="0" fontId="7" fillId="0" borderId="76" xfId="0" applyFont="1" applyBorder="1" applyAlignment="1">
      <alignment vertical="center" shrinkToFit="1"/>
    </xf>
    <xf numFmtId="0" fontId="7" fillId="0" borderId="64" xfId="0" applyFont="1" applyBorder="1" applyAlignment="1">
      <alignment vertical="center" shrinkToFit="1"/>
    </xf>
    <xf numFmtId="0" fontId="7" fillId="0" borderId="74" xfId="0" applyFont="1" applyBorder="1" applyAlignment="1">
      <alignment vertical="center" shrinkToFit="1"/>
    </xf>
    <xf numFmtId="0" fontId="12" fillId="0" borderId="41"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5" xfId="0" applyFont="1" applyBorder="1" applyAlignment="1">
      <alignment horizontal="left" vertical="center" wrapText="1" shrinkToFit="1"/>
    </xf>
    <xf numFmtId="0" fontId="2" fillId="0" borderId="42" xfId="0" applyFont="1" applyBorder="1" applyAlignment="1">
      <alignment horizontal="center" vertical="center" wrapText="1"/>
    </xf>
    <xf numFmtId="0" fontId="2" fillId="0" borderId="54" xfId="0" applyFont="1" applyBorder="1" applyAlignment="1">
      <alignment horizontal="center" vertical="center" wrapText="1"/>
    </xf>
    <xf numFmtId="0" fontId="16" fillId="0" borderId="71" xfId="0" applyFont="1" applyFill="1" applyBorder="1" applyAlignment="1">
      <alignment vertical="center" wrapText="1" shrinkToFit="1"/>
    </xf>
    <xf numFmtId="0" fontId="16" fillId="0" borderId="72" xfId="0" applyFont="1" applyFill="1" applyBorder="1" applyAlignment="1">
      <alignment vertical="center" wrapText="1" shrinkToFit="1"/>
    </xf>
    <xf numFmtId="0" fontId="12" fillId="0" borderId="77" xfId="0" applyFont="1" applyFill="1" applyBorder="1" applyAlignment="1">
      <alignment vertical="center" wrapText="1" shrinkToFit="1"/>
    </xf>
    <xf numFmtId="0" fontId="12" fillId="0" borderId="78" xfId="0" applyFont="1" applyFill="1" applyBorder="1" applyAlignment="1">
      <alignment vertical="center" wrapText="1" shrinkToFit="1"/>
    </xf>
    <xf numFmtId="0" fontId="12" fillId="0" borderId="79" xfId="0" applyFont="1" applyFill="1" applyBorder="1" applyAlignment="1">
      <alignment vertical="center" wrapText="1" shrinkToFit="1"/>
    </xf>
    <xf numFmtId="0" fontId="12" fillId="0" borderId="69" xfId="0" applyFont="1" applyFill="1" applyBorder="1" applyAlignment="1">
      <alignment vertical="center" wrapText="1" shrinkToFit="1"/>
    </xf>
    <xf numFmtId="0" fontId="7" fillId="0" borderId="35" xfId="0" applyFont="1" applyFill="1" applyBorder="1" applyAlignment="1">
      <alignment vertical="center" shrinkToFit="1"/>
    </xf>
    <xf numFmtId="0" fontId="7" fillId="0" borderId="34" xfId="0" applyFont="1" applyFill="1" applyBorder="1" applyAlignment="1">
      <alignment vertical="center" shrinkToFit="1"/>
    </xf>
    <xf numFmtId="0" fontId="12" fillId="0" borderId="71" xfId="0" applyFont="1" applyFill="1" applyBorder="1" applyAlignment="1">
      <alignment vertical="center" wrapText="1" shrinkToFit="1"/>
    </xf>
    <xf numFmtId="0" fontId="12" fillId="0" borderId="72" xfId="0" applyFont="1" applyFill="1" applyBorder="1" applyAlignment="1">
      <alignment vertical="center" wrapText="1" shrinkToFit="1"/>
    </xf>
    <xf numFmtId="0" fontId="7" fillId="0" borderId="30" xfId="0" applyFont="1" applyFill="1" applyBorder="1" applyAlignment="1">
      <alignment vertical="center" shrinkToFit="1"/>
    </xf>
    <xf numFmtId="0" fontId="7" fillId="0" borderId="7" xfId="0" applyFont="1" applyFill="1" applyBorder="1" applyAlignment="1">
      <alignment vertical="center" shrinkToFit="1"/>
    </xf>
    <xf numFmtId="0" fontId="7" fillId="0" borderId="40" xfId="0" applyFont="1" applyFill="1" applyBorder="1" applyAlignment="1">
      <alignment vertical="center" shrinkToFit="1"/>
    </xf>
    <xf numFmtId="0" fontId="7" fillId="0" borderId="8" xfId="0" applyFont="1" applyFill="1" applyBorder="1" applyAlignment="1">
      <alignment vertical="center" shrinkToFit="1"/>
    </xf>
    <xf numFmtId="0" fontId="12" fillId="0" borderId="31" xfId="0" applyFont="1" applyFill="1" applyBorder="1" applyAlignment="1">
      <alignment vertical="center" wrapText="1" shrinkToFit="1"/>
    </xf>
    <xf numFmtId="0" fontId="7" fillId="0" borderId="33" xfId="0" applyFont="1" applyBorder="1" applyAlignment="1">
      <alignment vertical="center" shrinkToFit="1"/>
    </xf>
    <xf numFmtId="0" fontId="7" fillId="0" borderId="80" xfId="0" applyFont="1" applyBorder="1" applyAlignment="1">
      <alignment vertical="center" shrinkToFit="1"/>
    </xf>
    <xf numFmtId="0" fontId="7" fillId="0" borderId="60" xfId="0" applyFont="1" applyBorder="1" applyAlignment="1">
      <alignment vertical="center" shrinkToFit="1"/>
    </xf>
    <xf numFmtId="0" fontId="7" fillId="0" borderId="73" xfId="0" applyFont="1" applyBorder="1" applyAlignment="1">
      <alignment vertical="center" shrinkToFit="1"/>
    </xf>
    <xf numFmtId="0" fontId="5" fillId="0" borderId="12" xfId="0" applyFont="1" applyBorder="1" applyAlignment="1">
      <alignment horizontal="center" vertical="center" wrapText="1"/>
    </xf>
    <xf numFmtId="0" fontId="5" fillId="0" borderId="17" xfId="0" applyFont="1" applyBorder="1" applyAlignment="1">
      <alignment horizontal="center" vertical="center" wrapText="1"/>
    </xf>
    <xf numFmtId="0" fontId="12" fillId="0" borderId="11" xfId="0" applyFont="1" applyFill="1" applyBorder="1" applyAlignment="1">
      <alignment horizontal="left" vertical="center" shrinkToFit="1"/>
    </xf>
    <xf numFmtId="0" fontId="12" fillId="0" borderId="34" xfId="0" applyFont="1" applyFill="1" applyBorder="1" applyAlignment="1">
      <alignment horizontal="left" vertical="center" shrinkToFit="1"/>
    </xf>
    <xf numFmtId="0" fontId="2" fillId="0" borderId="43" xfId="0" applyFont="1" applyBorder="1" applyAlignment="1">
      <alignment horizontal="center" vertical="center" wrapText="1"/>
    </xf>
    <xf numFmtId="0" fontId="7" fillId="0" borderId="41" xfId="0" applyFont="1" applyBorder="1" applyAlignment="1">
      <alignment horizontal="left" vertical="center" shrinkToFit="1"/>
    </xf>
    <xf numFmtId="0" fontId="7" fillId="0" borderId="7" xfId="0" applyFont="1" applyBorder="1" applyAlignment="1">
      <alignment horizontal="left" vertical="center" shrinkToFit="1"/>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12" fillId="0" borderId="40" xfId="0" applyFont="1" applyFill="1" applyBorder="1" applyAlignment="1">
      <alignment vertical="center" wrapText="1" shrinkToFit="1"/>
    </xf>
    <xf numFmtId="0" fontId="12" fillId="0" borderId="63" xfId="0" applyFont="1" applyFill="1" applyBorder="1" applyAlignment="1">
      <alignment vertical="center" wrapText="1" shrinkToFit="1"/>
    </xf>
    <xf numFmtId="0" fontId="7" fillId="0" borderId="35" xfId="0" applyFont="1" applyBorder="1" applyAlignment="1">
      <alignment horizontal="left" vertical="center" shrinkToFit="1"/>
    </xf>
    <xf numFmtId="0" fontId="7" fillId="0" borderId="34" xfId="0" applyFont="1" applyBorder="1" applyAlignment="1">
      <alignment horizontal="left" vertical="center" shrinkToFit="1"/>
    </xf>
    <xf numFmtId="0" fontId="17" fillId="0" borderId="30" xfId="0" applyFont="1" applyFill="1" applyBorder="1" applyAlignment="1">
      <alignment horizontal="left" vertical="center" wrapText="1" shrinkToFit="1"/>
    </xf>
    <xf numFmtId="0" fontId="17" fillId="0" borderId="32" xfId="0" applyFont="1" applyFill="1" applyBorder="1" applyAlignment="1">
      <alignment horizontal="left" vertical="center" shrinkToFit="1"/>
    </xf>
    <xf numFmtId="0" fontId="7" fillId="0" borderId="49" xfId="0" applyFont="1" applyBorder="1" applyAlignment="1">
      <alignment horizontal="center" vertical="center" shrinkToFit="1"/>
    </xf>
    <xf numFmtId="0" fontId="7" fillId="0" borderId="50" xfId="0" applyFont="1" applyBorder="1" applyAlignment="1">
      <alignment horizontal="center" vertical="center" shrinkToFit="1"/>
    </xf>
    <xf numFmtId="0" fontId="9" fillId="0" borderId="12"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0" fontId="7" fillId="0" borderId="0" xfId="0" applyFont="1" applyBorder="1" applyAlignment="1">
      <alignment horizontal="left" vertical="center" shrinkToFit="1"/>
    </xf>
    <xf numFmtId="0" fontId="7" fillId="0" borderId="9" xfId="0" applyFont="1" applyBorder="1" applyAlignment="1">
      <alignment horizontal="left" vertical="center" shrinkToFit="1"/>
    </xf>
    <xf numFmtId="0" fontId="7" fillId="0" borderId="22" xfId="0" applyFont="1" applyBorder="1" applyAlignment="1">
      <alignment horizontal="left" vertical="center" shrinkToFit="1"/>
    </xf>
    <xf numFmtId="0" fontId="7" fillId="0" borderId="8" xfId="0" applyFont="1" applyBorder="1" applyAlignment="1">
      <alignment horizontal="left" vertical="center" shrinkToFit="1"/>
    </xf>
    <xf numFmtId="0" fontId="12" fillId="0" borderId="30" xfId="0" applyFont="1" applyBorder="1" applyAlignment="1">
      <alignment horizontal="left" vertical="center" shrinkToFit="1"/>
    </xf>
    <xf numFmtId="0" fontId="12" fillId="0" borderId="52" xfId="0" applyFont="1" applyBorder="1" applyAlignment="1">
      <alignment horizontal="left" vertical="center" shrinkToFit="1"/>
    </xf>
    <xf numFmtId="0" fontId="12" fillId="0" borderId="53" xfId="0" applyFont="1" applyBorder="1" applyAlignment="1">
      <alignment horizontal="left" vertical="center" shrinkToFit="1"/>
    </xf>
    <xf numFmtId="0" fontId="3" fillId="0" borderId="0" xfId="0" applyFont="1" applyBorder="1" applyAlignment="1">
      <alignment horizontal="left" vertical="center"/>
    </xf>
    <xf numFmtId="0" fontId="3" fillId="0" borderId="21" xfId="0" applyFont="1" applyBorder="1" applyAlignment="1">
      <alignment horizontal="left" vertical="center"/>
    </xf>
    <xf numFmtId="0" fontId="5" fillId="0" borderId="6"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4"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12" fillId="0" borderId="31" xfId="0" applyFont="1" applyFill="1" applyBorder="1" applyAlignment="1">
      <alignment horizontal="left" vertical="center" wrapText="1" shrinkToFit="1"/>
    </xf>
    <xf numFmtId="0" fontId="12" fillId="0" borderId="69" xfId="0" applyFont="1" applyFill="1" applyBorder="1" applyAlignment="1">
      <alignment horizontal="left" vertical="center" wrapText="1" shrinkToFi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11" fillId="0" borderId="0" xfId="0" applyFont="1" applyAlignment="1" applyProtection="1">
      <alignment horizontal="right" vertical="center" shrinkToFit="1"/>
      <protection locked="0"/>
    </xf>
    <xf numFmtId="0" fontId="13" fillId="0" borderId="21" xfId="0" applyFont="1" applyBorder="1" applyAlignment="1" applyProtection="1">
      <alignment horizontal="right" vertical="center"/>
      <protection locked="0"/>
    </xf>
    <xf numFmtId="0" fontId="3" fillId="0" borderId="0" xfId="0" applyFont="1" applyAlignment="1" applyProtection="1">
      <alignment horizontal="right" vertical="center"/>
      <protection locked="0"/>
    </xf>
    <xf numFmtId="38" fontId="7" fillId="0" borderId="1" xfId="1" applyFont="1" applyBorder="1" applyAlignment="1">
      <alignment horizontal="right" vertical="center" shrinkToFit="1"/>
    </xf>
    <xf numFmtId="38" fontId="7" fillId="0" borderId="20" xfId="1" applyFont="1" applyBorder="1" applyAlignment="1">
      <alignment horizontal="right" vertical="center" shrinkToFit="1"/>
    </xf>
    <xf numFmtId="0" fontId="7" fillId="0" borderId="1" xfId="0" applyFont="1" applyBorder="1" applyAlignment="1" applyProtection="1">
      <alignment horizontal="right" vertical="center" shrinkToFit="1"/>
      <protection locked="0"/>
    </xf>
    <xf numFmtId="0" fontId="7" fillId="0" borderId="20" xfId="0" applyFont="1" applyBorder="1" applyAlignment="1" applyProtection="1">
      <alignment horizontal="right" vertical="center" shrinkToFit="1"/>
      <protection locked="0"/>
    </xf>
    <xf numFmtId="38" fontId="7" fillId="0" borderId="4" xfId="1" applyFont="1" applyBorder="1" applyAlignment="1">
      <alignment vertical="center" shrinkToFit="1"/>
    </xf>
    <xf numFmtId="38" fontId="7" fillId="0" borderId="36" xfId="1" applyFont="1" applyBorder="1" applyAlignment="1">
      <alignment vertical="center" shrinkToFit="1"/>
    </xf>
    <xf numFmtId="0" fontId="7" fillId="0" borderId="39" xfId="0" applyFont="1" applyBorder="1" applyAlignment="1">
      <alignment horizontal="left" vertical="center" shrinkToFit="1"/>
    </xf>
    <xf numFmtId="0" fontId="7" fillId="0" borderId="38" xfId="0" applyFont="1" applyBorder="1" applyAlignment="1">
      <alignment horizontal="left" vertical="center" shrinkToFit="1"/>
    </xf>
    <xf numFmtId="38" fontId="7" fillId="0" borderId="64" xfId="1" applyFont="1" applyBorder="1" applyAlignment="1">
      <alignment horizontal="right" vertical="center" wrapText="1" shrinkToFit="1"/>
    </xf>
    <xf numFmtId="38" fontId="7" fillId="0" borderId="74" xfId="1" applyFont="1" applyBorder="1" applyAlignment="1">
      <alignment horizontal="right" vertical="center" wrapText="1" shrinkToFit="1"/>
    </xf>
    <xf numFmtId="38" fontId="7" fillId="0" borderId="75" xfId="1" applyFont="1" applyBorder="1" applyAlignment="1">
      <alignment horizontal="right" vertical="center" wrapText="1" shrinkToFit="1"/>
    </xf>
    <xf numFmtId="38" fontId="7" fillId="0" borderId="76" xfId="1" applyFont="1" applyBorder="1" applyAlignment="1">
      <alignment horizontal="right" vertical="center" wrapText="1" shrinkToFit="1"/>
    </xf>
    <xf numFmtId="0" fontId="7" fillId="0" borderId="40" xfId="0" applyFont="1" applyBorder="1" applyAlignment="1">
      <alignment horizontal="left" vertical="center" shrinkToFit="1"/>
    </xf>
    <xf numFmtId="0" fontId="7" fillId="0" borderId="30" xfId="0" applyFont="1" applyBorder="1" applyAlignment="1">
      <alignment horizontal="left" vertical="center" shrinkToFit="1"/>
    </xf>
    <xf numFmtId="0" fontId="7" fillId="0" borderId="71" xfId="0" applyFont="1" applyBorder="1" applyAlignment="1">
      <alignment horizontal="center" vertical="center" shrinkToFit="1"/>
    </xf>
    <xf numFmtId="0" fontId="7" fillId="0" borderId="72" xfId="0" applyFont="1" applyBorder="1" applyAlignment="1">
      <alignment horizontal="center" vertical="center" shrinkToFit="1"/>
    </xf>
    <xf numFmtId="0" fontId="4" fillId="0" borderId="30" xfId="0" applyFont="1" applyBorder="1" applyAlignment="1">
      <alignment vertical="center" wrapText="1" shrinkToFit="1"/>
    </xf>
    <xf numFmtId="0" fontId="4" fillId="0" borderId="7" xfId="0" applyFont="1" applyBorder="1" applyAlignment="1">
      <alignment vertical="center" wrapText="1" shrinkToFit="1"/>
    </xf>
    <xf numFmtId="0" fontId="4" fillId="0" borderId="40" xfId="0" applyFont="1" applyBorder="1" applyAlignment="1">
      <alignment vertical="center" wrapText="1" shrinkToFit="1"/>
    </xf>
    <xf numFmtId="0" fontId="4" fillId="0" borderId="8" xfId="0" applyFont="1" applyBorder="1" applyAlignment="1">
      <alignment vertical="center" wrapText="1" shrinkToFit="1"/>
    </xf>
    <xf numFmtId="0" fontId="7" fillId="0" borderId="39" xfId="0" applyFont="1" applyFill="1" applyBorder="1" applyAlignment="1">
      <alignment vertical="center" shrinkToFit="1"/>
    </xf>
    <xf numFmtId="0" fontId="7" fillId="0" borderId="38" xfId="0" applyFont="1" applyFill="1" applyBorder="1" applyAlignment="1">
      <alignment vertical="center" shrinkToFit="1"/>
    </xf>
    <xf numFmtId="0" fontId="12" fillId="0" borderId="35" xfId="0" applyFont="1" applyFill="1" applyBorder="1" applyAlignment="1">
      <alignment vertical="center" shrinkToFit="1"/>
    </xf>
    <xf numFmtId="0" fontId="12" fillId="0" borderId="11" xfId="0" applyFont="1" applyFill="1" applyBorder="1" applyAlignment="1">
      <alignment vertical="center" shrinkToFit="1"/>
    </xf>
    <xf numFmtId="0" fontId="12" fillId="0" borderId="34" xfId="0" applyFont="1" applyFill="1" applyBorder="1" applyAlignment="1">
      <alignment vertical="center" shrinkToFit="1"/>
    </xf>
    <xf numFmtId="0" fontId="5" fillId="0" borderId="0" xfId="0" applyFont="1" applyBorder="1" applyAlignment="1">
      <alignment horizontal="center" vertical="center" wrapText="1"/>
    </xf>
    <xf numFmtId="0" fontId="7" fillId="0" borderId="3" xfId="0" applyFont="1" applyFill="1" applyBorder="1" applyAlignment="1">
      <alignment vertical="center" shrinkToFit="1"/>
    </xf>
    <xf numFmtId="0" fontId="7" fillId="0" borderId="27" xfId="0" applyFont="1" applyFill="1" applyBorder="1" applyAlignment="1">
      <alignment vertical="center" shrinkToFit="1"/>
    </xf>
    <xf numFmtId="0" fontId="12" fillId="0" borderId="30" xfId="0" applyFont="1" applyFill="1" applyBorder="1" applyAlignment="1">
      <alignment vertical="center" shrinkToFit="1"/>
    </xf>
    <xf numFmtId="0" fontId="12" fillId="0" borderId="86" xfId="0" applyFont="1" applyFill="1" applyBorder="1" applyAlignment="1">
      <alignment vertical="center" shrinkToFit="1"/>
    </xf>
    <xf numFmtId="0" fontId="12" fillId="0" borderId="40" xfId="0" applyFont="1" applyFill="1" applyBorder="1" applyAlignment="1">
      <alignment vertical="center" shrinkToFit="1"/>
    </xf>
    <xf numFmtId="0" fontId="12" fillId="0" borderId="63" xfId="0" applyFont="1" applyFill="1" applyBorder="1" applyAlignment="1">
      <alignment vertical="center" shrinkToFit="1"/>
    </xf>
    <xf numFmtId="0" fontId="12" fillId="0" borderId="22" xfId="0" applyFont="1" applyFill="1" applyBorder="1" applyAlignment="1">
      <alignment vertical="center" shrinkToFit="1"/>
    </xf>
    <xf numFmtId="0" fontId="12" fillId="0" borderId="8" xfId="0" applyFont="1" applyFill="1" applyBorder="1" applyAlignment="1">
      <alignment vertical="center" shrinkToFit="1"/>
    </xf>
    <xf numFmtId="38" fontId="7" fillId="0" borderId="4" xfId="1" applyFont="1" applyFill="1" applyBorder="1" applyAlignment="1">
      <alignment vertical="center" shrinkToFit="1"/>
    </xf>
    <xf numFmtId="38" fontId="7" fillId="0" borderId="5" xfId="1" applyFont="1" applyFill="1" applyBorder="1" applyAlignment="1">
      <alignment vertical="center" shrinkToFit="1"/>
    </xf>
    <xf numFmtId="0" fontId="2" fillId="0" borderId="45" xfId="0" applyNumberFormat="1" applyFont="1" applyBorder="1" applyAlignment="1">
      <alignment horizontal="center" vertical="center" textRotation="255" wrapText="1"/>
    </xf>
    <xf numFmtId="0" fontId="2" fillId="0" borderId="42" xfId="0" applyNumberFormat="1" applyFont="1" applyBorder="1" applyAlignment="1">
      <alignment horizontal="center" vertical="center" textRotation="255" wrapText="1"/>
    </xf>
    <xf numFmtId="0" fontId="2" fillId="0" borderId="55" xfId="0" applyNumberFormat="1" applyFont="1" applyBorder="1" applyAlignment="1">
      <alignment horizontal="center" vertical="center" textRotation="255" wrapText="1"/>
    </xf>
    <xf numFmtId="0" fontId="12" fillId="0" borderId="41" xfId="0" applyFont="1" applyFill="1" applyBorder="1" applyAlignment="1">
      <alignment vertical="center" shrinkToFit="1"/>
    </xf>
    <xf numFmtId="0" fontId="12" fillId="0" borderId="7" xfId="0" applyFont="1" applyFill="1" applyBorder="1" applyAlignment="1">
      <alignment vertical="center" shrinkToFit="1"/>
    </xf>
    <xf numFmtId="0" fontId="7" fillId="0" borderId="30" xfId="0" applyFont="1" applyFill="1" applyBorder="1" applyAlignment="1">
      <alignment vertical="center" wrapText="1" shrinkToFit="1"/>
    </xf>
    <xf numFmtId="0" fontId="7" fillId="0" borderId="7" xfId="0" applyFont="1" applyFill="1" applyBorder="1" applyAlignment="1">
      <alignment vertical="center" wrapText="1" shrinkToFit="1"/>
    </xf>
    <xf numFmtId="0" fontId="7" fillId="0" borderId="40" xfId="0" applyFont="1" applyFill="1" applyBorder="1" applyAlignment="1">
      <alignment vertical="center" wrapText="1" shrinkToFit="1"/>
    </xf>
    <xf numFmtId="0" fontId="7" fillId="0" borderId="8" xfId="0" applyFont="1" applyFill="1" applyBorder="1" applyAlignment="1">
      <alignment vertical="center" wrapText="1" shrinkToFit="1"/>
    </xf>
    <xf numFmtId="0" fontId="12" fillId="0" borderId="57" xfId="0" applyFont="1" applyFill="1" applyBorder="1" applyAlignment="1">
      <alignment vertical="center" shrinkToFit="1"/>
    </xf>
    <xf numFmtId="0" fontId="12" fillId="0" borderId="13" xfId="0" applyFont="1" applyFill="1" applyBorder="1" applyAlignment="1">
      <alignment vertical="center" shrinkToFit="1"/>
    </xf>
    <xf numFmtId="0" fontId="12" fillId="0" borderId="28" xfId="0" applyFont="1" applyFill="1" applyBorder="1" applyAlignment="1">
      <alignment vertical="center" shrinkToFit="1"/>
    </xf>
    <xf numFmtId="0" fontId="12" fillId="0" borderId="39" xfId="0" applyFont="1" applyFill="1" applyBorder="1" applyAlignment="1">
      <alignment vertical="center" shrinkToFit="1"/>
    </xf>
    <xf numFmtId="0" fontId="12" fillId="0" borderId="44" xfId="0" applyFont="1" applyFill="1" applyBorder="1" applyAlignment="1">
      <alignment vertical="center" shrinkToFit="1"/>
    </xf>
    <xf numFmtId="0" fontId="12" fillId="0" borderId="38" xfId="0" applyFont="1" applyFill="1" applyBorder="1" applyAlignment="1">
      <alignment vertical="center" shrinkToFit="1"/>
    </xf>
    <xf numFmtId="0" fontId="7" fillId="0" borderId="59" xfId="0" applyFont="1" applyBorder="1" applyAlignment="1">
      <alignment horizontal="center" vertical="center" shrinkToFit="1"/>
    </xf>
    <xf numFmtId="0" fontId="3" fillId="0" borderId="0" xfId="0" applyFont="1" applyAlignment="1">
      <alignment vertical="center" wrapText="1"/>
    </xf>
    <xf numFmtId="0" fontId="9" fillId="0" borderId="0" xfId="0" applyFont="1" applyBorder="1" applyAlignment="1" applyProtection="1">
      <alignment horizontal="left" vertical="top" wrapText="1"/>
      <protection locked="0"/>
    </xf>
    <xf numFmtId="0" fontId="3" fillId="0" borderId="81" xfId="0" applyFont="1" applyBorder="1" applyAlignment="1">
      <alignment horizontal="left" vertical="center"/>
    </xf>
    <xf numFmtId="0" fontId="7" fillId="0" borderId="57" xfId="0" applyFont="1" applyFill="1" applyBorder="1" applyAlignment="1">
      <alignment vertical="center" shrinkToFit="1"/>
    </xf>
    <xf numFmtId="0" fontId="7" fillId="0" borderId="28" xfId="0" applyFont="1" applyFill="1" applyBorder="1" applyAlignment="1">
      <alignment vertical="center" shrinkToFit="1"/>
    </xf>
    <xf numFmtId="0" fontId="5" fillId="0" borderId="0" xfId="0" applyFont="1" applyBorder="1" applyAlignment="1" applyProtection="1">
      <alignment horizontal="left" vertical="center" wrapText="1"/>
      <protection locked="0"/>
    </xf>
    <xf numFmtId="0" fontId="5" fillId="0" borderId="0"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38" fontId="7" fillId="0" borderId="27" xfId="1" applyFont="1" applyFill="1" applyBorder="1" applyAlignment="1">
      <alignment vertical="center" shrinkToFit="1"/>
    </xf>
    <xf numFmtId="0" fontId="7" fillId="0" borderId="27" xfId="0" applyFont="1" applyFill="1" applyBorder="1" applyAlignment="1" applyProtection="1">
      <alignment vertical="center"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1857375</xdr:colOff>
      <xdr:row>19</xdr:row>
      <xdr:rowOff>19050</xdr:rowOff>
    </xdr:from>
    <xdr:ext cx="1038225" cy="225703"/>
    <xdr:sp macro="" textlink="">
      <xdr:nvSpPr>
        <xdr:cNvPr id="2" name="テキスト ボックス 1"/>
        <xdr:cNvSpPr txBox="1"/>
      </xdr:nvSpPr>
      <xdr:spPr>
        <a:xfrm>
          <a:off x="4400550" y="4276725"/>
          <a:ext cx="103822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800">
              <a:latin typeface="ＭＳ 明朝" panose="02020609040205080304" pitchFamily="17" charset="-128"/>
              <a:ea typeface="ＭＳ 明朝" panose="02020609040205080304" pitchFamily="17" charset="-128"/>
            </a:rPr>
            <a:t>(7</a:t>
          </a:r>
          <a:r>
            <a:rPr kumimoji="1" lang="ja-JP" altLang="en-US" sz="800">
              <a:latin typeface="ＭＳ 明朝" panose="02020609040205080304" pitchFamily="17" charset="-128"/>
              <a:ea typeface="ＭＳ 明朝" panose="02020609040205080304" pitchFamily="17" charset="-128"/>
            </a:rPr>
            <a:t>歳</a:t>
          </a:r>
          <a:r>
            <a:rPr kumimoji="1" lang="en-US" altLang="ja-JP" sz="800">
              <a:latin typeface="ＭＳ 明朝" panose="02020609040205080304" pitchFamily="17" charset="-128"/>
              <a:ea typeface="ＭＳ 明朝" panose="02020609040205080304" pitchFamily="17" charset="-128"/>
            </a:rPr>
            <a:t>6</a:t>
          </a:r>
          <a:r>
            <a:rPr kumimoji="1" lang="ja-JP" altLang="en-US" sz="800">
              <a:latin typeface="ＭＳ 明朝" panose="02020609040205080304" pitchFamily="17" charset="-128"/>
              <a:ea typeface="ＭＳ 明朝" panose="02020609040205080304" pitchFamily="17" charset="-128"/>
            </a:rPr>
            <a:t>ヵ月未満</a:t>
          </a:r>
          <a:r>
            <a:rPr kumimoji="1" lang="en-US" altLang="ja-JP" sz="800">
              <a:latin typeface="ＭＳ 明朝" panose="02020609040205080304" pitchFamily="17" charset="-128"/>
              <a:ea typeface="ＭＳ 明朝" panose="02020609040205080304" pitchFamily="17" charset="-128"/>
            </a:rPr>
            <a:t>)</a:t>
          </a:r>
        </a:p>
      </xdr:txBody>
    </xdr:sp>
    <xdr:clientData/>
  </xdr:oneCellAnchor>
  <xdr:oneCellAnchor>
    <xdr:from>
      <xdr:col>3</xdr:col>
      <xdr:colOff>1857375</xdr:colOff>
      <xdr:row>20</xdr:row>
      <xdr:rowOff>9525</xdr:rowOff>
    </xdr:from>
    <xdr:ext cx="1057275" cy="225703"/>
    <xdr:sp macro="" textlink="">
      <xdr:nvSpPr>
        <xdr:cNvPr id="3" name="テキスト ボックス 2"/>
        <xdr:cNvSpPr txBox="1"/>
      </xdr:nvSpPr>
      <xdr:spPr>
        <a:xfrm>
          <a:off x="4400550" y="4514850"/>
          <a:ext cx="105727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800">
              <a:latin typeface="ＭＳ 明朝" panose="02020609040205080304" pitchFamily="17" charset="-128"/>
              <a:ea typeface="ＭＳ 明朝" panose="02020609040205080304" pitchFamily="17" charset="-128"/>
            </a:rPr>
            <a:t>(9</a:t>
          </a:r>
          <a:r>
            <a:rPr kumimoji="1" lang="ja-JP" altLang="en-US" sz="800">
              <a:latin typeface="ＭＳ 明朝" panose="02020609040205080304" pitchFamily="17" charset="-128"/>
              <a:ea typeface="ＭＳ 明朝" panose="02020609040205080304" pitchFamily="17" charset="-128"/>
            </a:rPr>
            <a:t>歳以上</a:t>
          </a:r>
          <a:r>
            <a:rPr kumimoji="1" lang="en-US" altLang="ja-JP" sz="800">
              <a:latin typeface="ＭＳ 明朝" panose="02020609040205080304" pitchFamily="17" charset="-128"/>
              <a:ea typeface="ＭＳ 明朝" panose="02020609040205080304" pitchFamily="17" charset="-128"/>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showGridLines="0" tabSelected="1" zoomScaleNormal="100" zoomScaleSheetLayoutView="110" workbookViewId="0">
      <selection activeCell="J6" sqref="J6"/>
    </sheetView>
  </sheetViews>
  <sheetFormatPr defaultRowHeight="18" customHeight="1" x14ac:dyDescent="0.15"/>
  <cols>
    <col min="1" max="1" width="3.625" style="12" customWidth="1"/>
    <col min="2" max="2" width="15.625" style="12" customWidth="1"/>
    <col min="3" max="3" width="14.125" style="12" customWidth="1"/>
    <col min="4" max="4" width="25.625" style="12" customWidth="1"/>
    <col min="5" max="5" width="5.625" style="12" customWidth="1"/>
    <col min="6" max="6" width="10.625" style="12" customWidth="1"/>
    <col min="7" max="7" width="7.625" style="26" customWidth="1"/>
    <col min="8" max="8" width="20.625" style="12" customWidth="1"/>
    <col min="9" max="9" width="28.625" style="12" customWidth="1"/>
    <col min="10" max="10" width="15.625" style="12" customWidth="1"/>
    <col min="11" max="11" width="9" style="12"/>
    <col min="12" max="12" width="6.625" style="12" customWidth="1"/>
    <col min="13" max="13" width="10.625" style="12" customWidth="1"/>
    <col min="14" max="16384" width="9" style="12"/>
  </cols>
  <sheetData>
    <row r="1" spans="1:13" ht="18" customHeight="1" x14ac:dyDescent="0.15">
      <c r="A1" s="44" t="s">
        <v>41</v>
      </c>
      <c r="B1" s="10"/>
      <c r="C1" s="4"/>
      <c r="D1" s="4"/>
      <c r="E1" s="4"/>
      <c r="F1" s="3"/>
      <c r="H1" s="1" t="s">
        <v>53</v>
      </c>
      <c r="I1" s="3"/>
      <c r="J1" s="3"/>
      <c r="K1" s="3"/>
      <c r="L1" s="3"/>
      <c r="M1" s="3"/>
    </row>
    <row r="2" spans="1:13" ht="18" customHeight="1" x14ac:dyDescent="0.15">
      <c r="B2" s="174" t="s">
        <v>15</v>
      </c>
      <c r="C2" s="174"/>
      <c r="D2" s="174"/>
      <c r="E2" s="174"/>
      <c r="F2" s="174"/>
      <c r="G2" s="174"/>
      <c r="H2" s="174"/>
      <c r="I2" s="5"/>
      <c r="J2" s="5"/>
      <c r="K2" s="5"/>
      <c r="L2" s="5"/>
      <c r="M2" s="5"/>
    </row>
    <row r="3" spans="1:13" ht="18" customHeight="1" x14ac:dyDescent="0.15">
      <c r="B3" s="175" t="s">
        <v>18</v>
      </c>
      <c r="C3" s="175"/>
      <c r="D3" s="6" t="s">
        <v>20</v>
      </c>
      <c r="E3" s="6"/>
      <c r="F3" s="176"/>
      <c r="G3" s="176"/>
      <c r="H3" s="176"/>
    </row>
    <row r="4" spans="1:13" ht="18.75" customHeight="1" x14ac:dyDescent="0.15">
      <c r="C4" s="2"/>
      <c r="D4" s="1" t="s">
        <v>21</v>
      </c>
      <c r="E4" s="1"/>
      <c r="F4" s="176"/>
      <c r="G4" s="176"/>
      <c r="H4" s="176"/>
    </row>
    <row r="5" spans="1:13" ht="18" customHeight="1" x14ac:dyDescent="0.15">
      <c r="C5" s="1" t="s">
        <v>7</v>
      </c>
      <c r="D5" s="1" t="s">
        <v>22</v>
      </c>
      <c r="E5" s="1"/>
      <c r="F5" s="176"/>
      <c r="G5" s="176"/>
      <c r="H5" s="176"/>
      <c r="I5" s="6"/>
    </row>
    <row r="6" spans="1:13" ht="18" customHeight="1" x14ac:dyDescent="0.15">
      <c r="C6" s="1"/>
      <c r="D6" s="1" t="s">
        <v>19</v>
      </c>
      <c r="E6" s="1"/>
      <c r="F6" s="177" t="s">
        <v>24</v>
      </c>
      <c r="G6" s="177"/>
      <c r="H6" s="177"/>
      <c r="I6" s="6"/>
    </row>
    <row r="7" spans="1:13" ht="18" customHeight="1" x14ac:dyDescent="0.15">
      <c r="B7" s="11" t="s">
        <v>28</v>
      </c>
      <c r="C7" s="8"/>
      <c r="D7" s="8"/>
      <c r="E7" s="8"/>
      <c r="F7" s="8"/>
      <c r="G7" s="9"/>
      <c r="I7" s="3"/>
    </row>
    <row r="8" spans="1:13" ht="18" customHeight="1" x14ac:dyDescent="0.15">
      <c r="D8" s="8"/>
      <c r="E8" s="8"/>
      <c r="F8" s="179" t="s">
        <v>32</v>
      </c>
      <c r="G8" s="179"/>
      <c r="H8" s="179"/>
      <c r="I8" s="3"/>
      <c r="J8" s="3"/>
      <c r="K8" s="3"/>
      <c r="L8" s="3"/>
      <c r="M8" s="3"/>
    </row>
    <row r="9" spans="1:13" ht="18" customHeight="1" x14ac:dyDescent="0.15">
      <c r="C9" s="25" t="s">
        <v>16</v>
      </c>
      <c r="D9" s="7" t="str">
        <f>IF(SUM(H13:H46)=0,"",SUM(H13:H46))</f>
        <v/>
      </c>
      <c r="E9" s="63"/>
      <c r="F9" s="38"/>
    </row>
    <row r="10" spans="1:13" ht="18" customHeight="1" thickBot="1" x14ac:dyDescent="0.2">
      <c r="B10" s="11" t="s">
        <v>29</v>
      </c>
      <c r="C10" s="11"/>
      <c r="D10" s="11"/>
      <c r="E10" s="11"/>
      <c r="F10" s="178"/>
      <c r="G10" s="178"/>
      <c r="H10" s="34" t="s">
        <v>100</v>
      </c>
    </row>
    <row r="11" spans="1:13" ht="18" customHeight="1" thickBot="1" x14ac:dyDescent="0.2">
      <c r="A11" s="89"/>
      <c r="B11" s="150" t="s">
        <v>0</v>
      </c>
      <c r="C11" s="151"/>
      <c r="D11" s="150" t="s">
        <v>12</v>
      </c>
      <c r="E11" s="151"/>
      <c r="F11" s="36" t="s">
        <v>1</v>
      </c>
      <c r="G11" s="36" t="s">
        <v>2</v>
      </c>
      <c r="H11" s="37" t="s">
        <v>6</v>
      </c>
    </row>
    <row r="12" spans="1:13" ht="18" customHeight="1" thickTop="1" x14ac:dyDescent="0.15">
      <c r="A12" s="90"/>
      <c r="B12" s="186" t="s">
        <v>101</v>
      </c>
      <c r="C12" s="187"/>
      <c r="D12" s="186" t="s">
        <v>102</v>
      </c>
      <c r="E12" s="187"/>
      <c r="F12" s="93">
        <v>20460</v>
      </c>
      <c r="G12" s="91"/>
      <c r="H12" s="92"/>
    </row>
    <row r="13" spans="1:13" ht="20.100000000000001" customHeight="1" x14ac:dyDescent="0.15">
      <c r="A13" s="114" t="s">
        <v>77</v>
      </c>
      <c r="B13" s="155" t="s">
        <v>66</v>
      </c>
      <c r="C13" s="156"/>
      <c r="D13" s="192" t="s">
        <v>84</v>
      </c>
      <c r="E13" s="158"/>
      <c r="F13" s="35">
        <v>11473</v>
      </c>
      <c r="G13" s="62"/>
      <c r="H13" s="84" t="str">
        <f>IF(G13="","",F13*G13)</f>
        <v/>
      </c>
    </row>
    <row r="14" spans="1:13" ht="20.100000000000001" customHeight="1" x14ac:dyDescent="0.15">
      <c r="A14" s="114"/>
      <c r="B14" s="140" t="s">
        <v>67</v>
      </c>
      <c r="C14" s="141"/>
      <c r="D14" s="146" t="s">
        <v>85</v>
      </c>
      <c r="E14" s="147"/>
      <c r="F14" s="13">
        <v>5863</v>
      </c>
      <c r="G14" s="14"/>
      <c r="H14" s="61" t="str">
        <f>IF(G14="","",F14*G14)</f>
        <v/>
      </c>
    </row>
    <row r="15" spans="1:13" ht="20.100000000000001" customHeight="1" x14ac:dyDescent="0.15">
      <c r="A15" s="114"/>
      <c r="B15" s="140" t="s">
        <v>68</v>
      </c>
      <c r="C15" s="141"/>
      <c r="D15" s="146" t="s">
        <v>47</v>
      </c>
      <c r="E15" s="147"/>
      <c r="F15" s="13">
        <v>4928</v>
      </c>
      <c r="G15" s="14"/>
      <c r="H15" s="15" t="str">
        <f t="shared" ref="H15" si="0">IF(G15="","",F15*G15)</f>
        <v/>
      </c>
    </row>
    <row r="16" spans="1:13" ht="20.100000000000001" customHeight="1" x14ac:dyDescent="0.15">
      <c r="A16" s="114"/>
      <c r="B16" s="140" t="s">
        <v>65</v>
      </c>
      <c r="C16" s="141"/>
      <c r="D16" s="193" t="s">
        <v>49</v>
      </c>
      <c r="E16" s="141"/>
      <c r="F16" s="180">
        <v>10978</v>
      </c>
      <c r="G16" s="182"/>
      <c r="H16" s="184" t="str">
        <f>IF(G16="","",F16*G16)</f>
        <v/>
      </c>
    </row>
    <row r="17" spans="1:8" ht="20.100000000000001" customHeight="1" x14ac:dyDescent="0.15">
      <c r="A17" s="114"/>
      <c r="B17" s="155"/>
      <c r="C17" s="156"/>
      <c r="D17" s="192" t="s">
        <v>48</v>
      </c>
      <c r="E17" s="158"/>
      <c r="F17" s="181"/>
      <c r="G17" s="183"/>
      <c r="H17" s="185"/>
    </row>
    <row r="18" spans="1:8" ht="20.100000000000001" customHeight="1" x14ac:dyDescent="0.15">
      <c r="A18" s="114"/>
      <c r="B18" s="140" t="s">
        <v>30</v>
      </c>
      <c r="C18" s="141"/>
      <c r="D18" s="105" t="s">
        <v>62</v>
      </c>
      <c r="E18" s="106"/>
      <c r="F18" s="13">
        <v>7403</v>
      </c>
      <c r="G18" s="14"/>
      <c r="H18" s="15" t="str">
        <f t="shared" ref="H18:H19" si="1">IF(G18="","",F18*G18)</f>
        <v/>
      </c>
    </row>
    <row r="19" spans="1:8" ht="20.100000000000001" customHeight="1" x14ac:dyDescent="0.15">
      <c r="A19" s="114"/>
      <c r="B19" s="140" t="s">
        <v>63</v>
      </c>
      <c r="C19" s="141"/>
      <c r="D19" s="105" t="s">
        <v>62</v>
      </c>
      <c r="E19" s="106"/>
      <c r="F19" s="13">
        <v>7414</v>
      </c>
      <c r="G19" s="14"/>
      <c r="H19" s="15" t="str">
        <f t="shared" si="1"/>
        <v/>
      </c>
    </row>
    <row r="20" spans="1:8" ht="27" customHeight="1" x14ac:dyDescent="0.15">
      <c r="A20" s="114"/>
      <c r="B20" s="94" t="s">
        <v>25</v>
      </c>
      <c r="C20" s="95"/>
      <c r="D20" s="148" t="s">
        <v>98</v>
      </c>
      <c r="E20" s="188">
        <v>7898</v>
      </c>
      <c r="F20" s="189"/>
      <c r="G20" s="14"/>
      <c r="H20" s="15" t="str">
        <f>IF(G20="","",E20*G20)</f>
        <v/>
      </c>
    </row>
    <row r="21" spans="1:8" ht="27" customHeight="1" x14ac:dyDescent="0.15">
      <c r="A21" s="114"/>
      <c r="B21" s="96"/>
      <c r="C21" s="97"/>
      <c r="D21" s="149"/>
      <c r="E21" s="190">
        <v>7073</v>
      </c>
      <c r="F21" s="191"/>
      <c r="G21" s="18"/>
      <c r="H21" s="19" t="str">
        <f>IF(G21="","",E21*G21)</f>
        <v/>
      </c>
    </row>
    <row r="22" spans="1:8" ht="20.100000000000001" customHeight="1" x14ac:dyDescent="0.15">
      <c r="A22" s="114"/>
      <c r="B22" s="140" t="s">
        <v>43</v>
      </c>
      <c r="C22" s="141"/>
      <c r="D22" s="105" t="s">
        <v>50</v>
      </c>
      <c r="E22" s="106"/>
      <c r="F22" s="13">
        <v>11473</v>
      </c>
      <c r="G22" s="14"/>
      <c r="H22" s="15" t="str">
        <f t="shared" ref="H22:H35" si="2">IF(G22="","",F22*G22)</f>
        <v/>
      </c>
    </row>
    <row r="23" spans="1:8" ht="20.100000000000001" customHeight="1" x14ac:dyDescent="0.15">
      <c r="A23" s="114"/>
      <c r="B23" s="140" t="s">
        <v>42</v>
      </c>
      <c r="C23" s="141"/>
      <c r="D23" s="105" t="s">
        <v>85</v>
      </c>
      <c r="E23" s="106"/>
      <c r="F23" s="20">
        <v>10318</v>
      </c>
      <c r="G23" s="21"/>
      <c r="H23" s="15" t="str">
        <f t="shared" si="2"/>
        <v/>
      </c>
    </row>
    <row r="24" spans="1:8" ht="20.100000000000001" customHeight="1" x14ac:dyDescent="0.15">
      <c r="A24" s="114"/>
      <c r="B24" s="194" t="s">
        <v>64</v>
      </c>
      <c r="C24" s="73" t="s">
        <v>82</v>
      </c>
      <c r="D24" s="196" t="s">
        <v>105</v>
      </c>
      <c r="E24" s="197"/>
      <c r="F24" s="13">
        <v>16698</v>
      </c>
      <c r="G24" s="21"/>
      <c r="H24" s="85" t="str">
        <f t="shared" si="2"/>
        <v/>
      </c>
    </row>
    <row r="25" spans="1:8" ht="20.100000000000001" customHeight="1" x14ac:dyDescent="0.15">
      <c r="A25" s="114"/>
      <c r="B25" s="195"/>
      <c r="C25" s="78" t="s">
        <v>83</v>
      </c>
      <c r="D25" s="198"/>
      <c r="E25" s="199"/>
      <c r="F25" s="74">
        <v>26854</v>
      </c>
      <c r="G25" s="83"/>
      <c r="H25" s="84" t="str">
        <f t="shared" si="2"/>
        <v/>
      </c>
    </row>
    <row r="26" spans="1:8" ht="20.100000000000001" customHeight="1" x14ac:dyDescent="0.15">
      <c r="A26" s="114"/>
      <c r="B26" s="140" t="s">
        <v>44</v>
      </c>
      <c r="C26" s="141"/>
      <c r="D26" s="105" t="s">
        <v>81</v>
      </c>
      <c r="E26" s="106"/>
      <c r="F26" s="13">
        <v>9758</v>
      </c>
      <c r="G26" s="14"/>
      <c r="H26" s="15" t="str">
        <f t="shared" si="2"/>
        <v/>
      </c>
    </row>
    <row r="27" spans="1:8" ht="20.100000000000001" customHeight="1" x14ac:dyDescent="0.15">
      <c r="A27" s="114"/>
      <c r="B27" s="111" t="s">
        <v>13</v>
      </c>
      <c r="C27" s="112"/>
      <c r="D27" s="105" t="s">
        <v>81</v>
      </c>
      <c r="E27" s="106"/>
      <c r="F27" s="13">
        <v>12243</v>
      </c>
      <c r="G27" s="14"/>
      <c r="H27" s="15" t="str">
        <f t="shared" si="2"/>
        <v/>
      </c>
    </row>
    <row r="28" spans="1:8" ht="20.100000000000001" customHeight="1" x14ac:dyDescent="0.15">
      <c r="A28" s="114"/>
      <c r="B28" s="111" t="s">
        <v>11</v>
      </c>
      <c r="C28" s="112"/>
      <c r="D28" s="105" t="s">
        <v>51</v>
      </c>
      <c r="E28" s="106"/>
      <c r="F28" s="13">
        <v>9273</v>
      </c>
      <c r="G28" s="14"/>
      <c r="H28" s="15" t="str">
        <f t="shared" si="2"/>
        <v/>
      </c>
    </row>
    <row r="29" spans="1:8" ht="20.100000000000001" customHeight="1" x14ac:dyDescent="0.15">
      <c r="A29" s="114"/>
      <c r="B29" s="111" t="s">
        <v>45</v>
      </c>
      <c r="C29" s="112"/>
      <c r="D29" s="105" t="s">
        <v>50</v>
      </c>
      <c r="E29" s="106"/>
      <c r="F29" s="13">
        <v>6757</v>
      </c>
      <c r="G29" s="14"/>
      <c r="H29" s="15" t="str">
        <f t="shared" si="2"/>
        <v/>
      </c>
    </row>
    <row r="30" spans="1:8" ht="20.100000000000001" customHeight="1" x14ac:dyDescent="0.15">
      <c r="A30" s="114"/>
      <c r="B30" s="113" t="s">
        <v>40</v>
      </c>
      <c r="C30" s="76" t="s">
        <v>69</v>
      </c>
      <c r="D30" s="71" t="s">
        <v>91</v>
      </c>
      <c r="E30" s="64"/>
      <c r="F30" s="20">
        <v>14993</v>
      </c>
      <c r="G30" s="21"/>
      <c r="H30" s="85" t="str">
        <f t="shared" si="2"/>
        <v/>
      </c>
    </row>
    <row r="31" spans="1:8" ht="20.100000000000001" customHeight="1" x14ac:dyDescent="0.15">
      <c r="A31" s="114"/>
      <c r="B31" s="113"/>
      <c r="C31" s="77" t="s">
        <v>70</v>
      </c>
      <c r="D31" s="75" t="s">
        <v>92</v>
      </c>
      <c r="E31" s="72"/>
      <c r="F31" s="35">
        <v>9966</v>
      </c>
      <c r="G31" s="83"/>
      <c r="H31" s="84" t="str">
        <f t="shared" si="2"/>
        <v/>
      </c>
    </row>
    <row r="32" spans="1:8" ht="20.100000000000001" customHeight="1" x14ac:dyDescent="0.15">
      <c r="A32" s="114"/>
      <c r="B32" s="140" t="s">
        <v>71</v>
      </c>
      <c r="C32" s="141"/>
      <c r="D32" s="109"/>
      <c r="E32" s="110"/>
      <c r="F32" s="13">
        <v>3848</v>
      </c>
      <c r="G32" s="14"/>
      <c r="H32" s="15" t="str">
        <f t="shared" si="2"/>
        <v/>
      </c>
    </row>
    <row r="33" spans="1:8" ht="20.100000000000001" customHeight="1" x14ac:dyDescent="0.15">
      <c r="A33" s="114"/>
      <c r="B33" s="157"/>
      <c r="C33" s="158"/>
      <c r="D33" s="107" t="s">
        <v>17</v>
      </c>
      <c r="E33" s="108"/>
      <c r="F33" s="17">
        <v>5148</v>
      </c>
      <c r="G33" s="22"/>
      <c r="H33" s="16" t="str">
        <f t="shared" si="2"/>
        <v/>
      </c>
    </row>
    <row r="34" spans="1:8" ht="20.100000000000001" customHeight="1" x14ac:dyDescent="0.15">
      <c r="A34" s="114"/>
      <c r="B34" s="159" t="s">
        <v>14</v>
      </c>
      <c r="C34" s="112"/>
      <c r="D34" s="109"/>
      <c r="E34" s="110"/>
      <c r="F34" s="13">
        <v>4323</v>
      </c>
      <c r="G34" s="14"/>
      <c r="H34" s="15" t="str">
        <f t="shared" si="2"/>
        <v/>
      </c>
    </row>
    <row r="35" spans="1:8" ht="20.100000000000001" customHeight="1" thickBot="1" x14ac:dyDescent="0.2">
      <c r="A35" s="139"/>
      <c r="B35" s="160"/>
      <c r="C35" s="161"/>
      <c r="D35" s="133" t="s">
        <v>17</v>
      </c>
      <c r="E35" s="134"/>
      <c r="F35" s="51">
        <v>8323</v>
      </c>
      <c r="G35" s="52"/>
      <c r="H35" s="53" t="str">
        <f t="shared" si="2"/>
        <v/>
      </c>
    </row>
    <row r="36" spans="1:8" ht="27.95" customHeight="1" thickTop="1" x14ac:dyDescent="0.15">
      <c r="A36" s="114" t="s">
        <v>78</v>
      </c>
      <c r="B36" s="116" t="s">
        <v>95</v>
      </c>
      <c r="C36" s="60" t="s">
        <v>37</v>
      </c>
      <c r="D36" s="101" t="s">
        <v>38</v>
      </c>
      <c r="E36" s="102"/>
      <c r="F36" s="54">
        <v>3000</v>
      </c>
      <c r="G36" s="55"/>
      <c r="H36" s="45" t="str">
        <f t="shared" ref="H36:H41" si="3">IF(G36="","",F36*G36)</f>
        <v/>
      </c>
    </row>
    <row r="37" spans="1:8" ht="27.95" customHeight="1" x14ac:dyDescent="0.15">
      <c r="A37" s="114"/>
      <c r="B37" s="117"/>
      <c r="C37" s="56" t="s">
        <v>46</v>
      </c>
      <c r="D37" s="103"/>
      <c r="E37" s="104"/>
      <c r="F37" s="39">
        <v>5000</v>
      </c>
      <c r="G37" s="43"/>
      <c r="H37" s="59" t="str">
        <f t="shared" si="3"/>
        <v/>
      </c>
    </row>
    <row r="38" spans="1:8" ht="20.100000000000001" customHeight="1" x14ac:dyDescent="0.15">
      <c r="A38" s="114"/>
      <c r="B38" s="137" t="s">
        <v>106</v>
      </c>
      <c r="C38" s="138"/>
      <c r="D38" s="122" t="s">
        <v>52</v>
      </c>
      <c r="E38" s="123"/>
      <c r="F38" s="29">
        <v>3000</v>
      </c>
      <c r="G38" s="30"/>
      <c r="H38" s="46" t="str">
        <f t="shared" si="3"/>
        <v/>
      </c>
    </row>
    <row r="39" spans="1:8" ht="20.100000000000001" customHeight="1" x14ac:dyDescent="0.15">
      <c r="A39" s="114"/>
      <c r="B39" s="137" t="s">
        <v>80</v>
      </c>
      <c r="C39" s="138"/>
      <c r="D39" s="122" t="s">
        <v>90</v>
      </c>
      <c r="E39" s="123"/>
      <c r="F39" s="29">
        <v>2000</v>
      </c>
      <c r="G39" s="30"/>
      <c r="H39" s="70" t="str">
        <f t="shared" si="3"/>
        <v/>
      </c>
    </row>
    <row r="40" spans="1:8" ht="20.100000000000001" customHeight="1" x14ac:dyDescent="0.15">
      <c r="A40" s="114"/>
      <c r="B40" s="124" t="s">
        <v>93</v>
      </c>
      <c r="C40" s="87" t="s">
        <v>96</v>
      </c>
      <c r="D40" s="126" t="s">
        <v>94</v>
      </c>
      <c r="E40" s="127"/>
      <c r="F40" s="240">
        <v>4000</v>
      </c>
      <c r="G40" s="241"/>
      <c r="H40" s="82" t="str">
        <f t="shared" si="3"/>
        <v/>
      </c>
    </row>
    <row r="41" spans="1:8" ht="20.100000000000001" customHeight="1" x14ac:dyDescent="0.15">
      <c r="A41" s="114"/>
      <c r="B41" s="125"/>
      <c r="C41" s="88" t="s">
        <v>97</v>
      </c>
      <c r="D41" s="128"/>
      <c r="E41" s="129"/>
      <c r="F41" s="29">
        <v>10000</v>
      </c>
      <c r="G41" s="30"/>
      <c r="H41" s="86" t="str">
        <f t="shared" si="3"/>
        <v/>
      </c>
    </row>
    <row r="42" spans="1:8" ht="20.100000000000001" customHeight="1" x14ac:dyDescent="0.15">
      <c r="A42" s="114"/>
      <c r="B42" s="98" t="s">
        <v>36</v>
      </c>
      <c r="C42" s="99"/>
      <c r="D42" s="99"/>
      <c r="E42" s="99"/>
      <c r="F42" s="99"/>
      <c r="G42" s="99"/>
      <c r="H42" s="100"/>
    </row>
    <row r="43" spans="1:8" ht="20.100000000000001" customHeight="1" x14ac:dyDescent="0.15">
      <c r="A43" s="114"/>
      <c r="B43" s="130"/>
      <c r="C43" s="121"/>
      <c r="D43" s="120"/>
      <c r="E43" s="121"/>
      <c r="F43" s="68"/>
      <c r="G43" s="57"/>
      <c r="H43" s="66" t="str">
        <f>IF(G43="","",F43*G43)</f>
        <v/>
      </c>
    </row>
    <row r="44" spans="1:8" ht="20.100000000000001" customHeight="1" x14ac:dyDescent="0.15">
      <c r="A44" s="114"/>
      <c r="B44" s="170"/>
      <c r="C44" s="171"/>
      <c r="D44" s="120"/>
      <c r="E44" s="121"/>
      <c r="F44" s="68"/>
      <c r="G44" s="57"/>
      <c r="H44" s="66" t="str">
        <f>IF(G44="","",F44*G44)</f>
        <v/>
      </c>
    </row>
    <row r="45" spans="1:8" ht="20.100000000000001" customHeight="1" x14ac:dyDescent="0.15">
      <c r="A45" s="115"/>
      <c r="B45" s="144"/>
      <c r="C45" s="145"/>
      <c r="D45" s="118"/>
      <c r="E45" s="119"/>
      <c r="F45" s="69"/>
      <c r="G45" s="58"/>
      <c r="H45" s="67" t="str">
        <f>IF(G45="","",F45*G45)</f>
        <v/>
      </c>
    </row>
    <row r="46" spans="1:8" ht="20.100000000000001" customHeight="1" thickBot="1" x14ac:dyDescent="0.2">
      <c r="A46" s="33"/>
      <c r="B46" s="31" t="s">
        <v>10</v>
      </c>
      <c r="C46" s="23"/>
      <c r="D46" s="131"/>
      <c r="E46" s="132"/>
      <c r="F46" s="24">
        <v>1300</v>
      </c>
      <c r="G46" s="27"/>
      <c r="H46" s="28" t="str">
        <f>IF(G46="","",F46*G46)</f>
        <v/>
      </c>
    </row>
    <row r="47" spans="1:8" ht="20.100000000000001" customHeight="1" thickBot="1" x14ac:dyDescent="0.2">
      <c r="B47" s="162" t="s">
        <v>39</v>
      </c>
      <c r="C47" s="163"/>
      <c r="D47" s="163"/>
      <c r="E47" s="163"/>
      <c r="F47" s="163"/>
      <c r="G47" s="163"/>
      <c r="H47" s="163"/>
    </row>
    <row r="48" spans="1:8" ht="20.100000000000001" customHeight="1" x14ac:dyDescent="0.15">
      <c r="A48" s="172" t="s">
        <v>3</v>
      </c>
      <c r="B48" s="173"/>
      <c r="C48" s="164" t="s">
        <v>8</v>
      </c>
      <c r="D48" s="165"/>
      <c r="E48" s="165"/>
      <c r="F48" s="165"/>
      <c r="G48" s="165"/>
      <c r="H48" s="166"/>
    </row>
    <row r="49" spans="1:8" ht="20.100000000000001" customHeight="1" x14ac:dyDescent="0.15">
      <c r="A49" s="142" t="s">
        <v>4</v>
      </c>
      <c r="B49" s="143"/>
      <c r="C49" s="167" t="s">
        <v>9</v>
      </c>
      <c r="D49" s="168"/>
      <c r="E49" s="168"/>
      <c r="F49" s="168"/>
      <c r="G49" s="168"/>
      <c r="H49" s="169"/>
    </row>
    <row r="50" spans="1:8" ht="35.1" customHeight="1" thickBot="1" x14ac:dyDescent="0.2">
      <c r="A50" s="135" t="s">
        <v>5</v>
      </c>
      <c r="B50" s="136"/>
      <c r="C50" s="152" t="s">
        <v>23</v>
      </c>
      <c r="D50" s="153"/>
      <c r="E50" s="153"/>
      <c r="F50" s="153"/>
      <c r="G50" s="153"/>
      <c r="H50" s="154"/>
    </row>
  </sheetData>
  <sheetProtection selectLockedCells="1"/>
  <mergeCells count="78">
    <mergeCell ref="B12:C12"/>
    <mergeCell ref="D12:E12"/>
    <mergeCell ref="E20:F20"/>
    <mergeCell ref="E21:F21"/>
    <mergeCell ref="D13:E13"/>
    <mergeCell ref="D19:E19"/>
    <mergeCell ref="D18:E18"/>
    <mergeCell ref="D17:E17"/>
    <mergeCell ref="D16:E16"/>
    <mergeCell ref="D15:E15"/>
    <mergeCell ref="B39:C39"/>
    <mergeCell ref="B24:B25"/>
    <mergeCell ref="D24:E25"/>
    <mergeCell ref="D28:E28"/>
    <mergeCell ref="F6:H6"/>
    <mergeCell ref="F10:G10"/>
    <mergeCell ref="F8:H8"/>
    <mergeCell ref="F16:F17"/>
    <mergeCell ref="G16:G17"/>
    <mergeCell ref="H16:H17"/>
    <mergeCell ref="B2:H2"/>
    <mergeCell ref="B3:C3"/>
    <mergeCell ref="F3:H3"/>
    <mergeCell ref="F4:H4"/>
    <mergeCell ref="F5:H5"/>
    <mergeCell ref="B11:C11"/>
    <mergeCell ref="C50:H50"/>
    <mergeCell ref="B14:C14"/>
    <mergeCell ref="B13:C13"/>
    <mergeCell ref="B15:C15"/>
    <mergeCell ref="B16:C17"/>
    <mergeCell ref="B32:C33"/>
    <mergeCell ref="B34:C35"/>
    <mergeCell ref="B47:H47"/>
    <mergeCell ref="C48:H48"/>
    <mergeCell ref="C49:H49"/>
    <mergeCell ref="B44:C44"/>
    <mergeCell ref="A48:B48"/>
    <mergeCell ref="B27:C27"/>
    <mergeCell ref="D11:E11"/>
    <mergeCell ref="D23:E23"/>
    <mergeCell ref="D46:E46"/>
    <mergeCell ref="D35:E35"/>
    <mergeCell ref="D34:E34"/>
    <mergeCell ref="A50:B50"/>
    <mergeCell ref="B38:C38"/>
    <mergeCell ref="A13:A35"/>
    <mergeCell ref="B18:C18"/>
    <mergeCell ref="B19:C19"/>
    <mergeCell ref="B22:C22"/>
    <mergeCell ref="B29:C29"/>
    <mergeCell ref="B23:C23"/>
    <mergeCell ref="B26:C26"/>
    <mergeCell ref="A49:B49"/>
    <mergeCell ref="B45:C45"/>
    <mergeCell ref="D14:E14"/>
    <mergeCell ref="D20:D21"/>
    <mergeCell ref="A36:A45"/>
    <mergeCell ref="B36:B37"/>
    <mergeCell ref="D45:E45"/>
    <mergeCell ref="D43:E43"/>
    <mergeCell ref="D38:E38"/>
    <mergeCell ref="D39:E39"/>
    <mergeCell ref="B40:B41"/>
    <mergeCell ref="D40:E41"/>
    <mergeCell ref="D44:E44"/>
    <mergeCell ref="B43:C43"/>
    <mergeCell ref="B20:C21"/>
    <mergeCell ref="B42:H42"/>
    <mergeCell ref="D36:E37"/>
    <mergeCell ref="D29:E29"/>
    <mergeCell ref="D33:E33"/>
    <mergeCell ref="D32:E32"/>
    <mergeCell ref="D27:E27"/>
    <mergeCell ref="D26:E26"/>
    <mergeCell ref="B28:C28"/>
    <mergeCell ref="B30:B31"/>
    <mergeCell ref="D22:E22"/>
  </mergeCells>
  <phoneticPr fontId="6"/>
  <pageMargins left="0.59055118110236227" right="0" top="0" bottom="0" header="0" footer="0"/>
  <pageSetup paperSize="9" scale="86"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zoomScaleNormal="100" zoomScaleSheetLayoutView="110" workbookViewId="0">
      <selection activeCell="I5" sqref="I5"/>
    </sheetView>
  </sheetViews>
  <sheetFormatPr defaultRowHeight="18" customHeight="1" x14ac:dyDescent="0.15"/>
  <cols>
    <col min="1" max="1" width="3.625" style="12" customWidth="1"/>
    <col min="2" max="2" width="15.625" style="12" customWidth="1"/>
    <col min="3" max="3" width="10.625" style="12" customWidth="1"/>
    <col min="4" max="4" width="19.125" style="12" customWidth="1"/>
    <col min="5" max="5" width="30.625" style="12" customWidth="1"/>
    <col min="6" max="6" width="7.625" style="41" customWidth="1"/>
    <col min="7" max="7" width="15.625" style="12" customWidth="1"/>
    <col min="8" max="8" width="28.625" style="12" customWidth="1"/>
    <col min="9" max="9" width="15.625" style="12" customWidth="1"/>
    <col min="10" max="10" width="9" style="12"/>
    <col min="11" max="11" width="6.625" style="12" customWidth="1"/>
    <col min="12" max="12" width="10.625" style="12" customWidth="1"/>
    <col min="13" max="16384" width="9" style="12"/>
  </cols>
  <sheetData>
    <row r="1" spans="1:12" ht="18" customHeight="1" x14ac:dyDescent="0.15">
      <c r="A1" s="44" t="s">
        <v>33</v>
      </c>
      <c r="B1" s="10"/>
      <c r="C1" s="4"/>
      <c r="D1" s="4"/>
      <c r="E1" s="4"/>
      <c r="G1" s="1"/>
      <c r="H1" s="3"/>
      <c r="I1" s="3"/>
      <c r="J1" s="3"/>
      <c r="K1" s="3"/>
      <c r="L1" s="3"/>
    </row>
    <row r="2" spans="1:12" ht="18" customHeight="1" x14ac:dyDescent="0.15">
      <c r="B2" s="174" t="s">
        <v>34</v>
      </c>
      <c r="C2" s="174"/>
      <c r="D2" s="174"/>
      <c r="E2" s="174"/>
      <c r="F2" s="174"/>
      <c r="G2" s="174"/>
      <c r="H2" s="5"/>
      <c r="I2" s="5"/>
      <c r="J2" s="5"/>
      <c r="K2" s="5"/>
      <c r="L2" s="5"/>
    </row>
    <row r="3" spans="1:12" ht="18" customHeight="1" x14ac:dyDescent="0.15">
      <c r="B3" s="40"/>
      <c r="C3" s="40"/>
      <c r="D3" s="40"/>
      <c r="E3" s="40"/>
      <c r="F3" s="40"/>
      <c r="G3" s="40"/>
      <c r="H3" s="5"/>
      <c r="I3" s="5"/>
      <c r="J3" s="5"/>
      <c r="K3" s="5"/>
      <c r="L3" s="5"/>
    </row>
    <row r="4" spans="1:12" ht="35.1" customHeight="1" x14ac:dyDescent="0.15">
      <c r="A4" s="232" t="s">
        <v>35</v>
      </c>
      <c r="B4" s="232"/>
      <c r="C4" s="232"/>
      <c r="D4" s="232"/>
      <c r="E4" s="232"/>
      <c r="F4" s="232"/>
      <c r="G4" s="232"/>
    </row>
    <row r="5" spans="1:12" ht="18" customHeight="1" thickBot="1" x14ac:dyDescent="0.2">
      <c r="B5" s="11"/>
      <c r="C5" s="11"/>
      <c r="D5" s="11"/>
      <c r="E5" s="11"/>
      <c r="F5" s="42"/>
      <c r="G5" s="34" t="str">
        <f>'請求書 (表面)'!H10</f>
        <v>（2024.4版）</v>
      </c>
    </row>
    <row r="6" spans="1:12" ht="18" customHeight="1" thickBot="1" x14ac:dyDescent="0.2">
      <c r="A6" s="32"/>
      <c r="B6" s="150" t="s">
        <v>0</v>
      </c>
      <c r="C6" s="231"/>
      <c r="D6" s="151"/>
      <c r="E6" s="150" t="s">
        <v>12</v>
      </c>
      <c r="F6" s="151"/>
      <c r="G6" s="50" t="s">
        <v>1</v>
      </c>
    </row>
    <row r="7" spans="1:12" ht="30" customHeight="1" thickTop="1" x14ac:dyDescent="0.15">
      <c r="A7" s="216" t="s">
        <v>79</v>
      </c>
      <c r="B7" s="228" t="s">
        <v>104</v>
      </c>
      <c r="C7" s="229"/>
      <c r="D7" s="230"/>
      <c r="E7" s="200" t="s">
        <v>55</v>
      </c>
      <c r="F7" s="201"/>
      <c r="G7" s="47">
        <v>10000</v>
      </c>
    </row>
    <row r="8" spans="1:12" ht="30" customHeight="1" x14ac:dyDescent="0.15">
      <c r="A8" s="217"/>
      <c r="B8" s="210" t="s">
        <v>72</v>
      </c>
      <c r="C8" s="212"/>
      <c r="D8" s="213"/>
      <c r="E8" s="128" t="s">
        <v>55</v>
      </c>
      <c r="F8" s="129"/>
      <c r="G8" s="81">
        <v>5000</v>
      </c>
    </row>
    <row r="9" spans="1:12" ht="30" customHeight="1" x14ac:dyDescent="0.15">
      <c r="A9" s="217"/>
      <c r="B9" s="202" t="s">
        <v>73</v>
      </c>
      <c r="C9" s="203"/>
      <c r="D9" s="204"/>
      <c r="E9" s="122" t="s">
        <v>55</v>
      </c>
      <c r="F9" s="123"/>
      <c r="G9" s="48">
        <v>2000</v>
      </c>
    </row>
    <row r="10" spans="1:12" ht="30" customHeight="1" x14ac:dyDescent="0.15">
      <c r="A10" s="217"/>
      <c r="B10" s="202" t="s">
        <v>74</v>
      </c>
      <c r="C10" s="203"/>
      <c r="D10" s="204"/>
      <c r="E10" s="126" t="s">
        <v>56</v>
      </c>
      <c r="F10" s="127"/>
      <c r="G10" s="48">
        <v>2000</v>
      </c>
    </row>
    <row r="11" spans="1:12" ht="30" customHeight="1" x14ac:dyDescent="0.15">
      <c r="A11" s="217"/>
      <c r="B11" s="208" t="s">
        <v>75</v>
      </c>
      <c r="C11" s="219"/>
      <c r="D11" s="220"/>
      <c r="E11" s="207" t="s">
        <v>58</v>
      </c>
      <c r="F11" s="207"/>
      <c r="G11" s="214">
        <v>5000</v>
      </c>
    </row>
    <row r="12" spans="1:12" ht="30" customHeight="1" x14ac:dyDescent="0.15">
      <c r="A12" s="217"/>
      <c r="B12" s="210"/>
      <c r="C12" s="212"/>
      <c r="D12" s="213"/>
      <c r="E12" s="206" t="s">
        <v>57</v>
      </c>
      <c r="F12" s="206"/>
      <c r="G12" s="215"/>
    </row>
    <row r="13" spans="1:12" ht="30" customHeight="1" x14ac:dyDescent="0.15">
      <c r="A13" s="217"/>
      <c r="B13" s="202" t="s">
        <v>76</v>
      </c>
      <c r="C13" s="203"/>
      <c r="D13" s="204"/>
      <c r="E13" s="128" t="s">
        <v>59</v>
      </c>
      <c r="F13" s="129"/>
      <c r="G13" s="65">
        <v>5000</v>
      </c>
    </row>
    <row r="14" spans="1:12" ht="30" customHeight="1" x14ac:dyDescent="0.15">
      <c r="A14" s="217"/>
      <c r="B14" s="202" t="s">
        <v>31</v>
      </c>
      <c r="C14" s="203"/>
      <c r="D14" s="204"/>
      <c r="E14" s="122" t="s">
        <v>59</v>
      </c>
      <c r="F14" s="123"/>
      <c r="G14" s="65">
        <v>5000</v>
      </c>
    </row>
    <row r="15" spans="1:12" ht="39.950000000000003" customHeight="1" x14ac:dyDescent="0.15">
      <c r="A15" s="217"/>
      <c r="B15" s="208" t="s">
        <v>25</v>
      </c>
      <c r="C15" s="219"/>
      <c r="D15" s="220"/>
      <c r="E15" s="221" t="s">
        <v>99</v>
      </c>
      <c r="F15" s="222"/>
      <c r="G15" s="214">
        <v>3000</v>
      </c>
    </row>
    <row r="16" spans="1:12" ht="39.950000000000003" customHeight="1" x14ac:dyDescent="0.15">
      <c r="A16" s="217"/>
      <c r="B16" s="210"/>
      <c r="C16" s="212"/>
      <c r="D16" s="213"/>
      <c r="E16" s="223"/>
      <c r="F16" s="224"/>
      <c r="G16" s="215"/>
    </row>
    <row r="17" spans="1:7" ht="30" customHeight="1" x14ac:dyDescent="0.15">
      <c r="A17" s="217"/>
      <c r="B17" s="202" t="s">
        <v>43</v>
      </c>
      <c r="C17" s="203"/>
      <c r="D17" s="204"/>
      <c r="E17" s="122" t="s">
        <v>52</v>
      </c>
      <c r="F17" s="123"/>
      <c r="G17" s="48">
        <v>5000</v>
      </c>
    </row>
    <row r="18" spans="1:7" ht="30" customHeight="1" x14ac:dyDescent="0.15">
      <c r="A18" s="217"/>
      <c r="B18" s="202" t="s">
        <v>42</v>
      </c>
      <c r="C18" s="203"/>
      <c r="D18" s="204"/>
      <c r="E18" s="122" t="s">
        <v>55</v>
      </c>
      <c r="F18" s="123"/>
      <c r="G18" s="48">
        <v>5000</v>
      </c>
    </row>
    <row r="19" spans="1:7" ht="30" customHeight="1" x14ac:dyDescent="0.15">
      <c r="A19" s="217"/>
      <c r="B19" s="208" t="s">
        <v>86</v>
      </c>
      <c r="C19" s="209"/>
      <c r="D19" s="79" t="s">
        <v>87</v>
      </c>
      <c r="E19" s="126" t="s">
        <v>89</v>
      </c>
      <c r="F19" s="127"/>
      <c r="G19" s="82">
        <v>8000</v>
      </c>
    </row>
    <row r="20" spans="1:7" ht="30" customHeight="1" x14ac:dyDescent="0.15">
      <c r="A20" s="217"/>
      <c r="B20" s="210"/>
      <c r="C20" s="211"/>
      <c r="D20" s="80" t="s">
        <v>88</v>
      </c>
      <c r="E20" s="128"/>
      <c r="F20" s="129"/>
      <c r="G20" s="81">
        <v>13000</v>
      </c>
    </row>
    <row r="21" spans="1:7" ht="30" customHeight="1" x14ac:dyDescent="0.15">
      <c r="A21" s="217"/>
      <c r="B21" s="202" t="s">
        <v>54</v>
      </c>
      <c r="C21" s="203"/>
      <c r="D21" s="204"/>
      <c r="E21" s="122" t="s">
        <v>60</v>
      </c>
      <c r="F21" s="123"/>
      <c r="G21" s="48">
        <v>4000</v>
      </c>
    </row>
    <row r="22" spans="1:7" ht="30" customHeight="1" x14ac:dyDescent="0.15">
      <c r="A22" s="217"/>
      <c r="B22" s="202" t="s">
        <v>26</v>
      </c>
      <c r="C22" s="203"/>
      <c r="D22" s="204"/>
      <c r="E22" s="122" t="s">
        <v>60</v>
      </c>
      <c r="F22" s="123"/>
      <c r="G22" s="48">
        <v>6000</v>
      </c>
    </row>
    <row r="23" spans="1:7" ht="30" customHeight="1" x14ac:dyDescent="0.15">
      <c r="A23" s="217"/>
      <c r="B23" s="202" t="s">
        <v>27</v>
      </c>
      <c r="C23" s="203"/>
      <c r="D23" s="204"/>
      <c r="E23" s="122" t="s">
        <v>61</v>
      </c>
      <c r="F23" s="123"/>
      <c r="G23" s="48">
        <v>4000</v>
      </c>
    </row>
    <row r="24" spans="1:7" ht="30" customHeight="1" x14ac:dyDescent="0.15">
      <c r="A24" s="217"/>
      <c r="B24" s="202" t="s">
        <v>107</v>
      </c>
      <c r="C24" s="203"/>
      <c r="D24" s="204"/>
      <c r="E24" s="122" t="s">
        <v>52</v>
      </c>
      <c r="F24" s="123"/>
      <c r="G24" s="48">
        <v>3000</v>
      </c>
    </row>
    <row r="25" spans="1:7" ht="30" customHeight="1" thickBot="1" x14ac:dyDescent="0.2">
      <c r="A25" s="218"/>
      <c r="B25" s="225" t="s">
        <v>108</v>
      </c>
      <c r="C25" s="226"/>
      <c r="D25" s="227"/>
      <c r="E25" s="235" t="s">
        <v>103</v>
      </c>
      <c r="F25" s="236"/>
      <c r="G25" s="49">
        <v>3500</v>
      </c>
    </row>
    <row r="26" spans="1:7" ht="18" customHeight="1" x14ac:dyDescent="0.15">
      <c r="B26" s="234"/>
      <c r="C26" s="234"/>
      <c r="D26" s="234"/>
      <c r="E26" s="234"/>
      <c r="F26" s="234"/>
      <c r="G26" s="234"/>
    </row>
    <row r="27" spans="1:7" ht="18" customHeight="1" x14ac:dyDescent="0.15">
      <c r="A27" s="205"/>
      <c r="B27" s="205"/>
      <c r="C27" s="238"/>
      <c r="D27" s="239"/>
      <c r="E27" s="239"/>
      <c r="F27" s="238"/>
      <c r="G27" s="238"/>
    </row>
    <row r="28" spans="1:7" ht="18" customHeight="1" x14ac:dyDescent="0.15">
      <c r="A28" s="205"/>
      <c r="B28" s="205"/>
      <c r="C28" s="237"/>
      <c r="D28" s="237"/>
      <c r="E28" s="237"/>
      <c r="F28" s="237"/>
      <c r="G28" s="237"/>
    </row>
    <row r="29" spans="1:7" ht="30" customHeight="1" x14ac:dyDescent="0.15">
      <c r="A29" s="205"/>
      <c r="B29" s="205"/>
      <c r="C29" s="233"/>
      <c r="D29" s="233"/>
      <c r="E29" s="233"/>
      <c r="F29" s="233"/>
      <c r="G29" s="233"/>
    </row>
  </sheetData>
  <sheetProtection selectLockedCells="1"/>
  <mergeCells count="47">
    <mergeCell ref="C29:G29"/>
    <mergeCell ref="B26:G26"/>
    <mergeCell ref="B11:D12"/>
    <mergeCell ref="B14:D14"/>
    <mergeCell ref="B13:D13"/>
    <mergeCell ref="E14:F14"/>
    <mergeCell ref="E25:F25"/>
    <mergeCell ref="E23:F23"/>
    <mergeCell ref="E22:F22"/>
    <mergeCell ref="E21:F21"/>
    <mergeCell ref="A29:B29"/>
    <mergeCell ref="B23:D23"/>
    <mergeCell ref="C28:G28"/>
    <mergeCell ref="A28:B28"/>
    <mergeCell ref="C27:G27"/>
    <mergeCell ref="B22:D22"/>
    <mergeCell ref="B2:G2"/>
    <mergeCell ref="G15:G16"/>
    <mergeCell ref="A7:A25"/>
    <mergeCell ref="E10:F10"/>
    <mergeCell ref="B15:D16"/>
    <mergeCell ref="B10:D10"/>
    <mergeCell ref="E15:F16"/>
    <mergeCell ref="B18:D18"/>
    <mergeCell ref="B17:D17"/>
    <mergeCell ref="E18:F18"/>
    <mergeCell ref="E17:F17"/>
    <mergeCell ref="B25:D25"/>
    <mergeCell ref="B7:D7"/>
    <mergeCell ref="B6:D6"/>
    <mergeCell ref="A4:G4"/>
    <mergeCell ref="G11:G12"/>
    <mergeCell ref="E9:F9"/>
    <mergeCell ref="E7:F7"/>
    <mergeCell ref="E6:F6"/>
    <mergeCell ref="B9:D9"/>
    <mergeCell ref="A27:B27"/>
    <mergeCell ref="B21:D21"/>
    <mergeCell ref="E13:F13"/>
    <mergeCell ref="E12:F12"/>
    <mergeCell ref="E11:F11"/>
    <mergeCell ref="B19:C20"/>
    <mergeCell ref="E19:F20"/>
    <mergeCell ref="B8:D8"/>
    <mergeCell ref="E8:F8"/>
    <mergeCell ref="B24:D24"/>
    <mergeCell ref="E24:F24"/>
  </mergeCells>
  <phoneticPr fontId="6"/>
  <pageMargins left="0.59055118110236227" right="0" top="0" bottom="0" header="0" footer="0"/>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請求書 (表面)</vt:lpstr>
      <vt:lpstr>請求書 (裏面）</vt:lpstr>
      <vt:lpstr>'請求書 (表面)'!Print_Area</vt:lpstr>
      <vt:lpstr>'請求書 (裏面）'!Print_Area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nagasawa</dc:creator>
  <cp:lastModifiedBy>小山市</cp:lastModifiedBy>
  <cp:lastPrinted>2024-03-25T10:27:52Z</cp:lastPrinted>
  <dcterms:created xsi:type="dcterms:W3CDTF">2014-06-24T07:22:56Z</dcterms:created>
  <dcterms:modified xsi:type="dcterms:W3CDTF">2024-03-25T10:31:34Z</dcterms:modified>
</cp:coreProperties>
</file>